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counts\SAC\STATS folders\QMR Run Off Stats (triangles)\Syn 6104\"/>
    </mc:Choice>
  </mc:AlternateContent>
  <xr:revisionPtr revIDLastSave="0" documentId="14_{2D8327D0-0083-4690-94B6-663EED81A071}" xr6:coauthVersionLast="45" xr6:coauthVersionMax="45" xr10:uidLastSave="{00000000-0000-0000-0000-000000000000}"/>
  <bookViews>
    <workbookView xWindow="28680" yWindow="-120" windowWidth="29040" windowHeight="15840" xr2:uid="{EBE3D3ED-D817-415E-95D6-4811A863FE00}"/>
  </bookViews>
  <sheets>
    <sheet name="Gross CNV$" sheetId="1" r:id="rId1"/>
    <sheet name="Net CNV$" sheetId="2" r:id="rId2"/>
  </sheets>
  <definedNames>
    <definedName name="_xlnm.Print_Area" localSheetId="0">'Gross CNV$'!$B$2:$AR$54</definedName>
    <definedName name="_xlnm.Print_Area" localSheetId="1">'Net CNV$'!$A$2:$AR$54</definedName>
    <definedName name="_xlnm.Print_Titles" localSheetId="0">'Gross CNV$'!$B:$B,'Gross CNV$'!$2:$6</definedName>
    <definedName name="_xlnm.Print_Titles" localSheetId="1">'Net CNV$'!$B:$B,'Net CNV$'!$2:$6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2" l="1"/>
  <c r="AQ4" i="2"/>
  <c r="D4" i="2"/>
  <c r="X2" i="2"/>
  <c r="F1" i="2"/>
  <c r="G1" i="2" s="1"/>
  <c r="E1" i="2"/>
  <c r="D1" i="2"/>
  <c r="AQ4" i="1"/>
  <c r="D4" i="1"/>
  <c r="X2" i="1"/>
  <c r="E1" i="1"/>
  <c r="D1" i="1"/>
  <c r="F1" i="1" l="1"/>
  <c r="H1" i="2"/>
  <c r="G4" i="2"/>
  <c r="I1" i="2" l="1"/>
  <c r="G4" i="1"/>
  <c r="H1" i="1"/>
  <c r="G1" i="1"/>
  <c r="I1" i="1" l="1"/>
  <c r="J1" i="2"/>
  <c r="J4" i="2"/>
  <c r="K1" i="2"/>
  <c r="L1" i="2" l="1"/>
  <c r="J1" i="1"/>
  <c r="J4" i="1"/>
  <c r="K1" i="1"/>
  <c r="L1" i="1" l="1"/>
  <c r="M4" i="2"/>
  <c r="N1" i="2"/>
  <c r="M1" i="2"/>
  <c r="O1" i="2" l="1"/>
  <c r="M4" i="1"/>
  <c r="N1" i="1"/>
  <c r="M1" i="1"/>
  <c r="P1" i="2" l="1"/>
  <c r="P4" i="2"/>
  <c r="Q1" i="2"/>
  <c r="O1" i="1"/>
  <c r="P1" i="1" l="1"/>
  <c r="P4" i="1"/>
  <c r="Q1" i="1"/>
  <c r="R1" i="2"/>
  <c r="S4" i="2" l="1"/>
  <c r="T1" i="2"/>
  <c r="S1" i="2"/>
  <c r="R1" i="1"/>
  <c r="S4" i="1" l="1"/>
  <c r="T1" i="1"/>
  <c r="S1" i="1"/>
  <c r="U1" i="2"/>
  <c r="V1" i="2" l="1"/>
  <c r="V4" i="2"/>
  <c r="W1" i="2"/>
  <c r="U1" i="1"/>
  <c r="V1" i="1" l="1"/>
  <c r="V4" i="1"/>
  <c r="W1" i="1"/>
  <c r="X1" i="2"/>
  <c r="X1" i="1" l="1"/>
  <c r="Y4" i="2"/>
  <c r="Z1" i="2"/>
  <c r="Y1" i="2"/>
  <c r="AA1" i="2" l="1"/>
  <c r="Y4" i="1"/>
  <c r="Z1" i="1"/>
  <c r="Y1" i="1"/>
  <c r="AA1" i="1" l="1"/>
  <c r="AB1" i="2"/>
  <c r="AB4" i="2"/>
  <c r="AC1" i="2"/>
  <c r="AB1" i="1" l="1"/>
  <c r="AB4" i="1"/>
  <c r="AC1" i="1"/>
  <c r="AD1" i="2"/>
  <c r="AE4" i="2" l="1"/>
  <c r="AF1" i="2"/>
  <c r="AE1" i="2"/>
  <c r="AD1" i="1"/>
  <c r="AE4" i="1" l="1"/>
  <c r="AF1" i="1"/>
  <c r="AE1" i="1"/>
  <c r="AG1" i="2"/>
  <c r="AH1" i="2" l="1"/>
  <c r="AH4" i="2"/>
  <c r="AI1" i="2"/>
  <c r="AG1" i="1"/>
  <c r="AH1" i="1" l="1"/>
  <c r="AH4" i="1"/>
  <c r="AI1" i="1"/>
  <c r="AJ1" i="2"/>
  <c r="AK4" i="2" l="1"/>
  <c r="AL1" i="2"/>
  <c r="AK1" i="2"/>
  <c r="AJ1" i="1"/>
  <c r="AK4" i="1" l="1"/>
  <c r="AL1" i="1"/>
  <c r="AK1" i="1"/>
  <c r="AM1" i="2"/>
  <c r="AN1" i="2" l="1"/>
  <c r="AN4" i="2"/>
  <c r="AO1" i="2"/>
  <c r="AM1" i="1"/>
  <c r="AN1" i="1" l="1"/>
  <c r="AN4" i="1"/>
  <c r="AO1" i="1"/>
</calcChain>
</file>

<file path=xl/sharedStrings.xml><?xml version="1.0" encoding="utf-8"?>
<sst xmlns="http://schemas.openxmlformats.org/spreadsheetml/2006/main" count="253" uniqueCount="67">
  <si>
    <t>Syndicate 6104 Gross Underwriting Progression Statistics - Converted US Dollars in 000's - Published 22nd October 2021</t>
  </si>
  <si>
    <t>Qtr/Year</t>
  </si>
  <si>
    <t>Premiums</t>
  </si>
  <si>
    <t>Claims</t>
  </si>
  <si>
    <t>Paid</t>
  </si>
  <si>
    <t>Incurred</t>
  </si>
  <si>
    <t>1/1</t>
  </si>
  <si>
    <t>2/1</t>
  </si>
  <si>
    <t>3/1</t>
  </si>
  <si>
    <t>4/1</t>
  </si>
  <si>
    <t>1/2</t>
  </si>
  <si>
    <t>2/2</t>
  </si>
  <si>
    <t>3/2</t>
  </si>
  <si>
    <t>4/2</t>
  </si>
  <si>
    <t>1/3</t>
  </si>
  <si>
    <t>2/3</t>
  </si>
  <si>
    <t>3/3</t>
  </si>
  <si>
    <t>4/3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</si>
  <si>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</si>
  <si>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</si>
  <si>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</si>
  <si>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</si>
  <si>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</si>
  <si>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</si>
  <si>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</si>
  <si>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</si>
  <si>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</si>
  <si>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</si>
  <si>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</si>
  <si>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</si>
  <si>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</si>
  <si>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</si>
  <si>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</si>
  <si>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</si>
  <si>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</si>
  <si>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</si>
  <si>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</si>
  <si>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</si>
  <si>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</si>
  <si>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Notes</t>
  </si>
  <si>
    <t>2/9</t>
  </si>
  <si>
    <t>1) The information is provided at each quarter end up to 30th September 2021</t>
  </si>
  <si>
    <t>3/9</t>
  </si>
  <si>
    <t>4/9</t>
  </si>
  <si>
    <t>3) Gross premiums are cumulative net of all brokerage and commissions, but gross of overrider paid to Syndicate 33.</t>
  </si>
  <si>
    <t>1/10</t>
  </si>
  <si>
    <t>4) Gross claims paid are cumulative and are shown as a % of the Gross premiums.</t>
  </si>
  <si>
    <t>2/10</t>
  </si>
  <si>
    <t>5) Gross claims incurred comprise Gross claims paid plus Gross claims notified but not paid and are shown as a % of the Gross premiums.</t>
  </si>
  <si>
    <t>3/10</t>
  </si>
  <si>
    <t>6) Gross claims incurred exclude any provision for claims incurred but not reported.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</si>
  <si>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</si>
  <si>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</si>
  <si>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</si>
  <si>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</si>
  <si>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</si>
  <si>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</si>
  <si>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</si>
  <si>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</si>
  <si>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</si>
  <si>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Syndicate 6104 Net Underwriting Progression Statistics - Converted US Dollars in 000's - Published 22nd October 2021</t>
  </si>
  <si>
    <t>3) Net premiums are cumulative net of all brokerage, commissions and reinsurance, but gross of overrider paid to Syndicate 33.</t>
  </si>
  <si>
    <t>4) Net claims paid are cumulative and are shown as a % of the Net premiums.</t>
  </si>
  <si>
    <t>5) Net claims incurred comprise Net claims paid plus Net claims notified but not paid and are shown as a % of the Net premiums.</t>
  </si>
  <si>
    <t>6) Net claims incurred exclude any provision for claims incurred but not reported.</t>
  </si>
  <si>
    <t>2) All Gross premium figures are cumulative converted US dollars in 000's. This conversion is at 30th September rates of exchange - $1 = £ 0.7416 = Can$ 1.2670 = Euros 0.8629</t>
  </si>
  <si>
    <t>2) All Net premium figures are cumulative converted US dollars in 000's. This conversion is at 30th September rates of exchange - $1 = £ 0.7416 = Can$ 1.2670 = Euros 0.8629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</si>
</sst>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0.0%"/>
    <numFmt numFmtId="166" formatCode="#,##0;[Black]\(#,##0\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quotePrefix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3" fillId="0" borderId="8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64" fontId="0" fillId="0" borderId="17" xfId="0" applyNumberForma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3" fillId="0" borderId="20" xfId="0" applyFont="1" applyBorder="1" applyAlignment="1">
      <alignment horizontal="right"/>
    </xf>
    <xf numFmtId="164" fontId="0" fillId="0" borderId="21" xfId="0" applyNumberForma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3" fillId="0" borderId="24" xfId="0" applyFont="1" applyBorder="1" applyAlignment="1">
      <alignment horizontal="right"/>
    </xf>
    <xf numFmtId="164" fontId="0" fillId="0" borderId="25" xfId="0" applyNumberForma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6" fontId="1" fillId="0" borderId="4" xfId="0" applyNumberFormat="1" applyFont="1" applyBorder="1"/>
    <xf numFmtId="166" fontId="1" fillId="0" borderId="28" xfId="0" applyNumberFormat="1" applyFont="1" applyBorder="1"/>
    <xf numFmtId="166" fontId="1" fillId="0" borderId="29" xfId="0" applyNumberFormat="1" applyFont="1" applyBorder="1"/>
    <xf numFmtId="166" fontId="1" fillId="0" borderId="30" xfId="0" quotePrefix="1" applyNumberFormat="1" applyFont="1" applyBorder="1" applyAlignment="1">
      <alignment horizontal="left"/>
    </xf>
    <xf numFmtId="166" fontId="1" fillId="0" borderId="0" xfId="0" applyNumberFormat="1" applyFont="1"/>
    <xf numFmtId="166" fontId="1" fillId="0" borderId="31" xfId="0" applyNumberFormat="1" applyFont="1" applyBorder="1"/>
    <xf numFmtId="0" fontId="3" fillId="0" borderId="16" xfId="0" quotePrefix="1" applyFont="1" applyBorder="1" applyAlignment="1">
      <alignment horizontal="right"/>
    </xf>
    <xf numFmtId="166" fontId="1" fillId="0" borderId="30" xfId="0" applyNumberFormat="1" applyFont="1" applyBorder="1"/>
    <xf numFmtId="0" fontId="3" fillId="0" borderId="20" xfId="0" quotePrefix="1" applyFont="1" applyBorder="1" applyAlignment="1">
      <alignment horizontal="right"/>
    </xf>
    <xf numFmtId="0" fontId="3" fillId="0" borderId="24" xfId="0" quotePrefix="1" applyFont="1" applyBorder="1" applyAlignment="1">
      <alignment horizontal="right"/>
    </xf>
    <xf numFmtId="166" fontId="1" fillId="0" borderId="32" xfId="0" applyNumberFormat="1" applyFont="1" applyBorder="1"/>
    <xf numFmtId="166" fontId="1" fillId="0" borderId="2" xfId="0" applyNumberFormat="1" applyFont="1" applyBorder="1"/>
    <xf numFmtId="166" fontId="1" fillId="0" borderId="33" xfId="0" applyNumberFormat="1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 2" xfId="1" xr:uid="{F03B893F-D6E1-439F-91BB-77E61F743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2AA3-8995-436E-9369-37B17F5980B9}">
  <dimension ref="A1:AR54"/>
  <sheetViews>
    <sheetView tabSelected="1" view="pageBreakPreview" zoomScale="85" zoomScaleNormal="85" zoomScaleSheetLayoutView="85" workbookViewId="0">
      <pane xSplit="2" ySplit="6" topLeftCell="C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X42" sqref="X42"/>
    </sheetView>
  </sheetViews>
  <sheetFormatPr defaultRowHeight="12.75" x14ac:dyDescent="0.2"/>
  <cols>
    <col min="2" max="2" width="9.140625" style="5"/>
    <col min="3" max="5" width="9.140625" hidden="1" customWidth="1"/>
    <col min="6" max="8" width="9.140625" customWidth="1"/>
    <col min="15" max="15" width="10.42578125" customWidth="1"/>
    <col min="18" max="18" width="10.42578125" customWidth="1"/>
    <col min="262" max="262" width="10.42578125" customWidth="1"/>
    <col min="265" max="265" width="10.42578125" customWidth="1"/>
    <col min="518" max="518" width="10.42578125" customWidth="1"/>
    <col min="521" max="521" width="10.42578125" customWidth="1"/>
    <col min="774" max="774" width="10.42578125" customWidth="1"/>
    <col min="777" max="777" width="10.42578125" customWidth="1"/>
    <col min="1030" max="1030" width="10.42578125" customWidth="1"/>
    <col min="1033" max="1033" width="10.42578125" customWidth="1"/>
    <col min="1286" max="1286" width="10.42578125" customWidth="1"/>
    <col min="1289" max="1289" width="10.42578125" customWidth="1"/>
    <col min="1542" max="1542" width="10.42578125" customWidth="1"/>
    <col min="1545" max="1545" width="10.42578125" customWidth="1"/>
    <col min="1798" max="1798" width="10.42578125" customWidth="1"/>
    <col min="1801" max="1801" width="10.42578125" customWidth="1"/>
    <col min="2054" max="2054" width="10.42578125" customWidth="1"/>
    <col min="2057" max="2057" width="10.42578125" customWidth="1"/>
    <col min="2310" max="2310" width="10.42578125" customWidth="1"/>
    <col min="2313" max="2313" width="10.42578125" customWidth="1"/>
    <col min="2566" max="2566" width="10.42578125" customWidth="1"/>
    <col min="2569" max="2569" width="10.42578125" customWidth="1"/>
    <col min="2822" max="2822" width="10.42578125" customWidth="1"/>
    <col min="2825" max="2825" width="10.42578125" customWidth="1"/>
    <col min="3078" max="3078" width="10.42578125" customWidth="1"/>
    <col min="3081" max="3081" width="10.42578125" customWidth="1"/>
    <col min="3334" max="3334" width="10.42578125" customWidth="1"/>
    <col min="3337" max="3337" width="10.42578125" customWidth="1"/>
    <col min="3590" max="3590" width="10.42578125" customWidth="1"/>
    <col min="3593" max="3593" width="10.42578125" customWidth="1"/>
    <col min="3846" max="3846" width="10.42578125" customWidth="1"/>
    <col min="3849" max="3849" width="10.42578125" customWidth="1"/>
    <col min="4102" max="4102" width="10.42578125" customWidth="1"/>
    <col min="4105" max="4105" width="10.42578125" customWidth="1"/>
    <col min="4358" max="4358" width="10.42578125" customWidth="1"/>
    <col min="4361" max="4361" width="10.42578125" customWidth="1"/>
    <col min="4614" max="4614" width="10.42578125" customWidth="1"/>
    <col min="4617" max="4617" width="10.42578125" customWidth="1"/>
    <col min="4870" max="4870" width="10.42578125" customWidth="1"/>
    <col min="4873" max="4873" width="10.42578125" customWidth="1"/>
    <col min="5126" max="5126" width="10.42578125" customWidth="1"/>
    <col min="5129" max="5129" width="10.42578125" customWidth="1"/>
    <col min="5382" max="5382" width="10.42578125" customWidth="1"/>
    <col min="5385" max="5385" width="10.42578125" customWidth="1"/>
    <col min="5638" max="5638" width="10.42578125" customWidth="1"/>
    <col min="5641" max="5641" width="10.42578125" customWidth="1"/>
    <col min="5894" max="5894" width="10.42578125" customWidth="1"/>
    <col min="5897" max="5897" width="10.42578125" customWidth="1"/>
    <col min="6150" max="6150" width="10.42578125" customWidth="1"/>
    <col min="6153" max="6153" width="10.42578125" customWidth="1"/>
    <col min="6406" max="6406" width="10.42578125" customWidth="1"/>
    <col min="6409" max="6409" width="10.42578125" customWidth="1"/>
    <col min="6662" max="6662" width="10.42578125" customWidth="1"/>
    <col min="6665" max="6665" width="10.42578125" customWidth="1"/>
    <col min="6918" max="6918" width="10.42578125" customWidth="1"/>
    <col min="6921" max="6921" width="10.42578125" customWidth="1"/>
    <col min="7174" max="7174" width="10.42578125" customWidth="1"/>
    <col min="7177" max="7177" width="10.42578125" customWidth="1"/>
    <col min="7430" max="7430" width="10.42578125" customWidth="1"/>
    <col min="7433" max="7433" width="10.42578125" customWidth="1"/>
    <col min="7686" max="7686" width="10.42578125" customWidth="1"/>
    <col min="7689" max="7689" width="10.42578125" customWidth="1"/>
    <col min="7942" max="7942" width="10.42578125" customWidth="1"/>
    <col min="7945" max="7945" width="10.42578125" customWidth="1"/>
    <col min="8198" max="8198" width="10.42578125" customWidth="1"/>
    <col min="8201" max="8201" width="10.42578125" customWidth="1"/>
    <col min="8454" max="8454" width="10.42578125" customWidth="1"/>
    <col min="8457" max="8457" width="10.42578125" customWidth="1"/>
    <col min="8710" max="8710" width="10.42578125" customWidth="1"/>
    <col min="8713" max="8713" width="10.42578125" customWidth="1"/>
    <col min="8966" max="8966" width="10.42578125" customWidth="1"/>
    <col min="8969" max="8969" width="10.42578125" customWidth="1"/>
    <col min="9222" max="9222" width="10.42578125" customWidth="1"/>
    <col min="9225" max="9225" width="10.42578125" customWidth="1"/>
    <col min="9478" max="9478" width="10.42578125" customWidth="1"/>
    <col min="9481" max="9481" width="10.42578125" customWidth="1"/>
    <col min="9734" max="9734" width="10.42578125" customWidth="1"/>
    <col min="9737" max="9737" width="10.42578125" customWidth="1"/>
    <col min="9990" max="9990" width="10.42578125" customWidth="1"/>
    <col min="9993" max="9993" width="10.42578125" customWidth="1"/>
    <col min="10246" max="10246" width="10.42578125" customWidth="1"/>
    <col min="10249" max="10249" width="10.42578125" customWidth="1"/>
    <col min="10502" max="10502" width="10.42578125" customWidth="1"/>
    <col min="10505" max="10505" width="10.42578125" customWidth="1"/>
    <col min="10758" max="10758" width="10.42578125" customWidth="1"/>
    <col min="10761" max="10761" width="10.42578125" customWidth="1"/>
    <col min="11014" max="11014" width="10.42578125" customWidth="1"/>
    <col min="11017" max="11017" width="10.42578125" customWidth="1"/>
    <col min="11270" max="11270" width="10.42578125" customWidth="1"/>
    <col min="11273" max="11273" width="10.42578125" customWidth="1"/>
    <col min="11526" max="11526" width="10.42578125" customWidth="1"/>
    <col min="11529" max="11529" width="10.42578125" customWidth="1"/>
    <col min="11782" max="11782" width="10.42578125" customWidth="1"/>
    <col min="11785" max="11785" width="10.42578125" customWidth="1"/>
    <col min="12038" max="12038" width="10.42578125" customWidth="1"/>
    <col min="12041" max="12041" width="10.42578125" customWidth="1"/>
    <col min="12294" max="12294" width="10.42578125" customWidth="1"/>
    <col min="12297" max="12297" width="10.42578125" customWidth="1"/>
    <col min="12550" max="12550" width="10.42578125" customWidth="1"/>
    <col min="12553" max="12553" width="10.42578125" customWidth="1"/>
    <col min="12806" max="12806" width="10.42578125" customWidth="1"/>
    <col min="12809" max="12809" width="10.42578125" customWidth="1"/>
    <col min="13062" max="13062" width="10.42578125" customWidth="1"/>
    <col min="13065" max="13065" width="10.42578125" customWidth="1"/>
    <col min="13318" max="13318" width="10.42578125" customWidth="1"/>
    <col min="13321" max="13321" width="10.42578125" customWidth="1"/>
    <col min="13574" max="13574" width="10.42578125" customWidth="1"/>
    <col min="13577" max="13577" width="10.42578125" customWidth="1"/>
    <col min="13830" max="13830" width="10.42578125" customWidth="1"/>
    <col min="13833" max="13833" width="10.42578125" customWidth="1"/>
    <col min="14086" max="14086" width="10.42578125" customWidth="1"/>
    <col min="14089" max="14089" width="10.42578125" customWidth="1"/>
    <col min="14342" max="14342" width="10.42578125" customWidth="1"/>
    <col min="14345" max="14345" width="10.42578125" customWidth="1"/>
    <col min="14598" max="14598" width="10.42578125" customWidth="1"/>
    <col min="14601" max="14601" width="10.42578125" customWidth="1"/>
    <col min="14854" max="14854" width="10.42578125" customWidth="1"/>
    <col min="14857" max="14857" width="10.42578125" customWidth="1"/>
    <col min="15110" max="15110" width="10.42578125" customWidth="1"/>
    <col min="15113" max="15113" width="10.42578125" customWidth="1"/>
    <col min="15366" max="15366" width="10.42578125" customWidth="1"/>
    <col min="15369" max="15369" width="10.42578125" customWidth="1"/>
    <col min="15622" max="15622" width="10.42578125" customWidth="1"/>
    <col min="15625" max="15625" width="10.42578125" customWidth="1"/>
    <col min="15878" max="15878" width="10.42578125" customWidth="1"/>
    <col min="15881" max="15881" width="10.42578125" customWidth="1"/>
    <col min="16134" max="16134" width="10.42578125" customWidth="1"/>
    <col min="16137" max="16137" width="10.42578125" customWidth="1"/>
  </cols>
  <sheetData>
    <row r="1" spans="1:44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</row>
    <row r="2" spans="1:44" ht="15" customHeight="1" x14ac:dyDescent="0.25">
      <c r="B2"/>
      <c r="C2" s="4"/>
      <c r="D2" s="4"/>
      <c r="E2" s="4"/>
      <c r="F2" s="45" t="s">
        <v>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 t="str">
        <f>F2</f>
        <v>Syndicate 6104 Gross Underwriting Progression Statistics - Converted US Dollars in 000's - Published 22nd October 2021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4" s="5" customFormat="1" ht="12.75" customHeight="1" thickBot="1" x14ac:dyDescent="0.25">
      <c r="C3" s="6"/>
    </row>
    <row r="4" spans="1:44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</row>
    <row r="5" spans="1:44" s="5" customFormat="1" ht="12.75" customHeight="1" x14ac:dyDescent="0.2">
      <c r="B5" s="12" t="s">
        <v>1</v>
      </c>
      <c r="C5" s="13" t="s">
        <v>2</v>
      </c>
      <c r="D5" s="14" t="s">
        <v>3</v>
      </c>
      <c r="E5" s="15" t="s">
        <v>3</v>
      </c>
      <c r="F5" s="13" t="s">
        <v>2</v>
      </c>
      <c r="G5" s="14" t="s">
        <v>3</v>
      </c>
      <c r="H5" s="15" t="s">
        <v>3</v>
      </c>
      <c r="I5" s="13" t="s">
        <v>2</v>
      </c>
      <c r="J5" s="14" t="s">
        <v>3</v>
      </c>
      <c r="K5" s="15" t="s">
        <v>3</v>
      </c>
      <c r="L5" s="13" t="s">
        <v>2</v>
      </c>
      <c r="M5" s="14" t="s">
        <v>3</v>
      </c>
      <c r="N5" s="15" t="s">
        <v>3</v>
      </c>
      <c r="O5" s="13" t="s">
        <v>2</v>
      </c>
      <c r="P5" s="14" t="s">
        <v>3</v>
      </c>
      <c r="Q5" s="15" t="s">
        <v>3</v>
      </c>
      <c r="R5" s="13" t="s">
        <v>2</v>
      </c>
      <c r="S5" s="14" t="s">
        <v>3</v>
      </c>
      <c r="T5" s="15" t="s">
        <v>3</v>
      </c>
      <c r="U5" s="13" t="s">
        <v>2</v>
      </c>
      <c r="V5" s="14" t="s">
        <v>3</v>
      </c>
      <c r="W5" s="15" t="s">
        <v>3</v>
      </c>
      <c r="X5" s="13" t="s">
        <v>2</v>
      </c>
      <c r="Y5" s="14" t="s">
        <v>3</v>
      </c>
      <c r="Z5" s="15" t="s">
        <v>3</v>
      </c>
      <c r="AA5" s="13" t="s">
        <v>2</v>
      </c>
      <c r="AB5" s="14" t="s">
        <v>3</v>
      </c>
      <c r="AC5" s="15" t="s">
        <v>3</v>
      </c>
      <c r="AD5" s="13" t="s">
        <v>2</v>
      </c>
      <c r="AE5" s="14" t="s">
        <v>3</v>
      </c>
      <c r="AF5" s="15" t="s">
        <v>3</v>
      </c>
      <c r="AG5" s="13" t="s">
        <v>2</v>
      </c>
      <c r="AH5" s="14" t="s">
        <v>3</v>
      </c>
      <c r="AI5" s="15" t="s">
        <v>3</v>
      </c>
      <c r="AJ5" s="13" t="s">
        <v>2</v>
      </c>
      <c r="AK5" s="14" t="s">
        <v>3</v>
      </c>
      <c r="AL5" s="15" t="s">
        <v>3</v>
      </c>
      <c r="AM5" s="13" t="s">
        <v>2</v>
      </c>
      <c r="AN5" s="14" t="s">
        <v>3</v>
      </c>
      <c r="AO5" s="15" t="s">
        <v>3</v>
      </c>
      <c r="AP5" s="13" t="s">
        <v>2</v>
      </c>
      <c r="AQ5" s="14" t="s">
        <v>3</v>
      </c>
      <c r="AR5" s="15" t="s">
        <v>3</v>
      </c>
    </row>
    <row r="6" spans="1:44" s="5" customFormat="1" ht="12.75" customHeight="1" thickBot="1" x14ac:dyDescent="0.25">
      <c r="B6" s="16"/>
      <c r="C6" s="17"/>
      <c r="D6" s="18" t="s">
        <v>4</v>
      </c>
      <c r="E6" s="19" t="s">
        <v>5</v>
      </c>
      <c r="F6" s="17"/>
      <c r="G6" s="18" t="s">
        <v>4</v>
      </c>
      <c r="H6" s="19" t="s">
        <v>5</v>
      </c>
      <c r="I6" s="17"/>
      <c r="J6" s="18" t="s">
        <v>4</v>
      </c>
      <c r="K6" s="19" t="s">
        <v>5</v>
      </c>
      <c r="L6" s="17"/>
      <c r="M6" s="18" t="s">
        <v>4</v>
      </c>
      <c r="N6" s="19" t="s">
        <v>5</v>
      </c>
      <c r="O6" s="17"/>
      <c r="P6" s="18" t="s">
        <v>4</v>
      </c>
      <c r="Q6" s="19" t="s">
        <v>5</v>
      </c>
      <c r="R6" s="17"/>
      <c r="S6" s="18" t="s">
        <v>4</v>
      </c>
      <c r="T6" s="19" t="s">
        <v>5</v>
      </c>
      <c r="U6" s="17"/>
      <c r="V6" s="18" t="s">
        <v>4</v>
      </c>
      <c r="W6" s="19" t="s">
        <v>5</v>
      </c>
      <c r="X6" s="17"/>
      <c r="Y6" s="18" t="s">
        <v>4</v>
      </c>
      <c r="Z6" s="19" t="s">
        <v>5</v>
      </c>
      <c r="AA6" s="17"/>
      <c r="AB6" s="18" t="s">
        <v>4</v>
      </c>
      <c r="AC6" s="19" t="s">
        <v>5</v>
      </c>
      <c r="AD6" s="17"/>
      <c r="AE6" s="18" t="s">
        <v>4</v>
      </c>
      <c r="AF6" s="19" t="s">
        <v>5</v>
      </c>
      <c r="AG6" s="17"/>
      <c r="AH6" s="18" t="s">
        <v>4</v>
      </c>
      <c r="AI6" s="19" t="s">
        <v>5</v>
      </c>
      <c r="AJ6" s="17"/>
      <c r="AK6" s="18" t="s">
        <v>4</v>
      </c>
      <c r="AL6" s="19" t="s">
        <v>5</v>
      </c>
      <c r="AM6" s="17"/>
      <c r="AN6" s="18" t="s">
        <v>4</v>
      </c>
      <c r="AO6" s="19" t="s">
        <v>5</v>
      </c>
      <c r="AP6" s="17"/>
      <c r="AQ6" s="18" t="s">
        <v>4</v>
      </c>
      <c r="AR6" s="19" t="s">
        <v>5</v>
      </c>
    </row>
    <row r="7" spans="1:44" x14ac:dyDescent="0.2">
      <c r="A7">
        <v>1</v>
      </c>
      <c r="B7" s="20" t="s">
        <v>6</v>
      </c>
      <c r="C7" s="21">
        <v>18787.434302475027</v>
      </c>
      <c r="D7" s="22">
        <v>5.0957793628791459E-4</v>
      </c>
      <c r="E7" s="23">
        <v>3.2198812794800146E-3</v>
      </c>
      <c r="F7" s="21">
        <v>28358.830647205123</v>
      </c>
      <c r="G7" s="22">
        <v>2.3929045539361081E-4</v>
      </c>
      <c r="H7" s="23">
        <v>4.0866405579886508E-3</v>
      </c>
      <c r="I7" s="21">
        <v>18581.70062863662</v>
      </c>
      <c r="J7" s="22">
        <v>0</v>
      </c>
      <c r="K7" s="23">
        <v>0</v>
      </c>
      <c r="L7" s="21">
        <v>13146.432669088623</v>
      </c>
      <c r="M7" s="22">
        <v>0</v>
      </c>
      <c r="N7" s="23">
        <v>0</v>
      </c>
      <c r="O7" s="21">
        <v>17354.892133849884</v>
      </c>
      <c r="P7" s="22">
        <v>0</v>
      </c>
      <c r="Q7" s="23">
        <v>0</v>
      </c>
      <c r="R7" s="21">
        <v>22135.684397992685</v>
      </c>
      <c r="S7" s="22">
        <v>0</v>
      </c>
      <c r="T7" s="23">
        <v>0</v>
      </c>
      <c r="U7" s="21">
        <v>17717.700935762652</v>
      </c>
      <c r="V7" s="22">
        <v>0</v>
      </c>
      <c r="W7" s="23">
        <v>0</v>
      </c>
      <c r="X7" s="21">
        <v>12835.283070068892</v>
      </c>
      <c r="Y7" s="22">
        <v>0</v>
      </c>
      <c r="Z7" s="23">
        <v>0</v>
      </c>
      <c r="AA7" s="21">
        <v>11991.649751233925</v>
      </c>
      <c r="AB7" s="22">
        <v>0</v>
      </c>
      <c r="AC7" s="23">
        <v>0</v>
      </c>
      <c r="AD7" s="21">
        <v>10009.242288351496</v>
      </c>
      <c r="AE7" s="22">
        <v>0</v>
      </c>
      <c r="AF7" s="23">
        <v>1.0058087225759503E-2</v>
      </c>
      <c r="AG7" s="21">
        <v>12344.052659547609</v>
      </c>
      <c r="AH7" s="22">
        <v>0</v>
      </c>
      <c r="AI7" s="23">
        <v>0</v>
      </c>
      <c r="AJ7" s="21">
        <v>10606.121911633571</v>
      </c>
      <c r="AK7" s="22">
        <v>0</v>
      </c>
      <c r="AL7" s="23">
        <v>0</v>
      </c>
      <c r="AM7" s="21">
        <v>7122.4990995221233</v>
      </c>
      <c r="AN7" s="22">
        <v>0</v>
      </c>
      <c r="AO7" s="23">
        <v>0</v>
      </c>
      <c r="AP7" s="21">
        <v>3021.9996769531117</v>
      </c>
      <c r="AQ7" s="22">
        <v>0</v>
      </c>
      <c r="AR7" s="23">
        <v>0</v>
      </c>
    </row>
    <row r="8" spans="1:44" x14ac:dyDescent="0.2">
      <c r="A8">
        <v>2</v>
      </c>
      <c r="B8" s="24" t="s">
        <v>7</v>
      </c>
      <c r="C8" s="25">
        <v>38865.311848806989</v>
      </c>
      <c r="D8" s="26">
        <v>6.5821097485379504E-3</v>
      </c>
      <c r="E8" s="27">
        <v>1.9461813273041272E-2</v>
      </c>
      <c r="F8" s="25">
        <v>55158.050377558618</v>
      </c>
      <c r="G8" s="26">
        <v>3.5580551461958068E-3</v>
      </c>
      <c r="H8" s="27">
        <v>2.4321585071015832E-2</v>
      </c>
      <c r="I8" s="25">
        <v>38153.445572194469</v>
      </c>
      <c r="J8" s="26">
        <v>2.5599667745652109E-3</v>
      </c>
      <c r="K8" s="27">
        <v>0.10834792025217707</v>
      </c>
      <c r="L8" s="25">
        <v>32424.503457307143</v>
      </c>
      <c r="M8" s="26">
        <v>2.1403434699124192E-2</v>
      </c>
      <c r="N8" s="27">
        <v>9.3072249014272593E-2</v>
      </c>
      <c r="O8" s="25">
        <v>43864.885753500937</v>
      </c>
      <c r="P8" s="26">
        <v>8.2658491358560491E-3</v>
      </c>
      <c r="Q8" s="27">
        <v>9.6509737282562645E-3</v>
      </c>
      <c r="R8" s="25">
        <v>54041.989781350603</v>
      </c>
      <c r="S8" s="26">
        <v>5.7433649141303512E-3</v>
      </c>
      <c r="T8" s="27">
        <v>1.2596491239960837E-2</v>
      </c>
      <c r="U8" s="25">
        <v>46550.539055006797</v>
      </c>
      <c r="V8" s="26">
        <v>1.4518828258924471E-2</v>
      </c>
      <c r="W8" s="27">
        <v>4.3381898101962281E-2</v>
      </c>
      <c r="X8" s="25">
        <v>33344.715319656971</v>
      </c>
      <c r="Y8" s="26">
        <v>4.2431892554471188E-3</v>
      </c>
      <c r="Z8" s="27">
        <v>2.0909905997069735E-2</v>
      </c>
      <c r="AA8" s="25">
        <v>29076.696178715549</v>
      </c>
      <c r="AB8" s="26">
        <v>3.2698544194452481E-3</v>
      </c>
      <c r="AC8" s="27">
        <v>2.7614063141435413E-2</v>
      </c>
      <c r="AD8" s="25">
        <v>24742.074779647315</v>
      </c>
      <c r="AE8" s="26">
        <v>3.141843794116448E-3</v>
      </c>
      <c r="AF8" s="27">
        <v>3.0005554550772497E-2</v>
      </c>
      <c r="AG8" s="25">
        <v>26099.821969517303</v>
      </c>
      <c r="AH8" s="26">
        <v>0</v>
      </c>
      <c r="AI8" s="27">
        <v>4.4259254075692941E-3</v>
      </c>
      <c r="AJ8" s="25">
        <v>28409.284199360754</v>
      </c>
      <c r="AK8" s="26">
        <v>0</v>
      </c>
      <c r="AL8" s="27">
        <v>0</v>
      </c>
      <c r="AM8" s="25">
        <v>19183.595875457868</v>
      </c>
      <c r="AN8" s="26">
        <v>0</v>
      </c>
      <c r="AO8" s="27">
        <v>6.9136996235154183E-5</v>
      </c>
      <c r="AP8" s="25">
        <v>9490.7298218992219</v>
      </c>
      <c r="AQ8" s="26">
        <v>2.2593964597454851E-2</v>
      </c>
      <c r="AR8" s="27">
        <v>4.8573040056022684E-2</v>
      </c>
    </row>
    <row r="9" spans="1:44" x14ac:dyDescent="0.2">
      <c r="A9">
        <v>3</v>
      </c>
      <c r="B9" s="24" t="s">
        <v>8</v>
      </c>
      <c r="C9" s="25">
        <v>47929.102680685442</v>
      </c>
      <c r="D9" s="26">
        <v>0.19474666196413989</v>
      </c>
      <c r="E9" s="27">
        <v>0.28643521084596418</v>
      </c>
      <c r="F9" s="25">
        <v>64301.050675937069</v>
      </c>
      <c r="G9" s="26">
        <v>1.150992685531595E-2</v>
      </c>
      <c r="H9" s="27">
        <v>4.3521771710757294E-2</v>
      </c>
      <c r="I9" s="25">
        <v>41077.547746437282</v>
      </c>
      <c r="J9" s="26">
        <v>1.1735541672042283E-2</v>
      </c>
      <c r="K9" s="27">
        <v>0.16602747921571637</v>
      </c>
      <c r="L9" s="25">
        <v>35582.56980148951</v>
      </c>
      <c r="M9" s="26">
        <v>0.18206983122755807</v>
      </c>
      <c r="N9" s="27">
        <v>0.33359592771188135</v>
      </c>
      <c r="O9" s="25">
        <v>48094.586739650906</v>
      </c>
      <c r="P9" s="26">
        <v>3.5837345922738045E-2</v>
      </c>
      <c r="Q9" s="27">
        <v>4.6341192691798989E-2</v>
      </c>
      <c r="R9" s="25">
        <v>63705.768294339716</v>
      </c>
      <c r="S9" s="26">
        <v>2.2029805508071789E-2</v>
      </c>
      <c r="T9" s="27">
        <v>5.3804265398026428E-2</v>
      </c>
      <c r="U9" s="25">
        <v>57279.927925267759</v>
      </c>
      <c r="V9" s="26">
        <v>3.3700873264899435E-2</v>
      </c>
      <c r="W9" s="27">
        <v>7.5705813983838993E-2</v>
      </c>
      <c r="X9" s="25">
        <v>40509.435886105806</v>
      </c>
      <c r="Y9" s="26">
        <v>6.2491807311403514E-3</v>
      </c>
      <c r="Z9" s="27">
        <v>3.4975637920784043E-2</v>
      </c>
      <c r="AA9" s="25">
        <v>36795.548014253589</v>
      </c>
      <c r="AB9" s="26">
        <v>1.6783334600309577E-2</v>
      </c>
      <c r="AC9" s="27">
        <v>6.5283090962190371E-2</v>
      </c>
      <c r="AD9" s="25">
        <v>35822.842544642946</v>
      </c>
      <c r="AE9" s="26">
        <v>0.21821932454852083</v>
      </c>
      <c r="AF9" s="27">
        <v>0.54853456925013644</v>
      </c>
      <c r="AG9" s="25">
        <v>36145.489070317155</v>
      </c>
      <c r="AH9" s="26">
        <v>6.78844535765913E-2</v>
      </c>
      <c r="AI9" s="27">
        <v>0.29367579900231255</v>
      </c>
      <c r="AJ9" s="25">
        <v>40156.246785175761</v>
      </c>
      <c r="AK9" s="26">
        <v>2.1462816821769559E-3</v>
      </c>
      <c r="AL9" s="27">
        <v>9.9167799648394117E-2</v>
      </c>
      <c r="AM9" s="25">
        <v>31477.683267529621</v>
      </c>
      <c r="AN9" s="26">
        <v>6.4590259458628743E-2</v>
      </c>
      <c r="AO9" s="27">
        <v>0.12275062064524672</v>
      </c>
      <c r="AP9" s="25">
        <v>15472.630759826021</v>
      </c>
      <c r="AQ9" s="26">
        <v>0.10993292050996542</v>
      </c>
      <c r="AR9" s="27">
        <v>0.14673493112070679</v>
      </c>
    </row>
    <row r="10" spans="1:44" ht="13.5" thickBot="1" x14ac:dyDescent="0.25">
      <c r="A10">
        <v>4</v>
      </c>
      <c r="B10" s="28" t="s">
        <v>9</v>
      </c>
      <c r="C10" s="29">
        <v>48218.965167894603</v>
      </c>
      <c r="D10" s="30">
        <v>0.19801577990639616</v>
      </c>
      <c r="E10" s="31">
        <v>0.27545783860625722</v>
      </c>
      <c r="F10" s="29">
        <v>64292.400898437067</v>
      </c>
      <c r="G10" s="30">
        <v>1.4820388711337786E-2</v>
      </c>
      <c r="H10" s="31">
        <v>4.6964058102475725E-2</v>
      </c>
      <c r="I10" s="29">
        <v>41097.047093763547</v>
      </c>
      <c r="J10" s="30">
        <v>1.7194576997402945E-2</v>
      </c>
      <c r="K10" s="31">
        <v>0.19875222163140011</v>
      </c>
      <c r="L10" s="29">
        <v>36095.932244944634</v>
      </c>
      <c r="M10" s="30">
        <v>0.21086941341613422</v>
      </c>
      <c r="N10" s="31">
        <v>0.43551150943705563</v>
      </c>
      <c r="O10" s="29">
        <v>48834.353753650903</v>
      </c>
      <c r="P10" s="30">
        <v>5.8489440126694832E-2</v>
      </c>
      <c r="Q10" s="31">
        <v>0.14368032123146721</v>
      </c>
      <c r="R10" s="29">
        <v>64846.039053022076</v>
      </c>
      <c r="S10" s="30">
        <v>2.8646688146142681E-2</v>
      </c>
      <c r="T10" s="31">
        <v>5.6774837786207115E-2</v>
      </c>
      <c r="U10" s="29">
        <v>58164.161555469131</v>
      </c>
      <c r="V10" s="30">
        <v>4.6767948604623855E-2</v>
      </c>
      <c r="W10" s="31">
        <v>9.6983595274607856E-2</v>
      </c>
      <c r="X10" s="29">
        <v>41304.290625773356</v>
      </c>
      <c r="Y10" s="30">
        <v>6.7605802417476024E-3</v>
      </c>
      <c r="Z10" s="31">
        <v>3.516461944635102E-2</v>
      </c>
      <c r="AA10" s="29">
        <v>37400.882268531706</v>
      </c>
      <c r="AB10" s="30">
        <v>2.1799887355953659E-2</v>
      </c>
      <c r="AC10" s="31">
        <v>7.9178455653798746E-2</v>
      </c>
      <c r="AD10" s="29">
        <v>36548.984637574817</v>
      </c>
      <c r="AE10" s="30">
        <v>0.40864022807855516</v>
      </c>
      <c r="AF10" s="31">
        <v>0.68387383337386709</v>
      </c>
      <c r="AG10" s="29">
        <v>37214.499556521689</v>
      </c>
      <c r="AH10" s="30">
        <v>0.15805377472111978</v>
      </c>
      <c r="AI10" s="31">
        <v>0.4823943450915627</v>
      </c>
      <c r="AJ10" s="29">
        <v>41362.629723502345</v>
      </c>
      <c r="AK10" s="30">
        <v>2.6888828218483637E-2</v>
      </c>
      <c r="AL10" s="31">
        <v>5.2900419959005303E-2</v>
      </c>
      <c r="AM10" s="29">
        <v>32391.198134953025</v>
      </c>
      <c r="AN10" s="30">
        <v>9.9611593722572056E-2</v>
      </c>
      <c r="AO10" s="31">
        <v>0.17705433688713029</v>
      </c>
      <c r="AP10" s="25"/>
      <c r="AQ10" s="26"/>
      <c r="AR10" s="27"/>
    </row>
    <row r="11" spans="1:44" x14ac:dyDescent="0.2">
      <c r="A11">
        <v>5</v>
      </c>
      <c r="B11" s="20" t="s">
        <v>10</v>
      </c>
      <c r="C11" s="21">
        <v>48409.869056885887</v>
      </c>
      <c r="D11" s="22">
        <v>0.23879060285034409</v>
      </c>
      <c r="E11" s="23">
        <v>0.3054090766189263</v>
      </c>
      <c r="F11" s="21">
        <v>64108.710966817293</v>
      </c>
      <c r="G11" s="22">
        <v>1.8906522032430349E-2</v>
      </c>
      <c r="H11" s="23">
        <v>4.9887106334642189E-2</v>
      </c>
      <c r="I11" s="21">
        <v>41290.357856119641</v>
      </c>
      <c r="J11" s="22">
        <v>4.4319392502583169E-2</v>
      </c>
      <c r="K11" s="23">
        <v>0.21718407529148923</v>
      </c>
      <c r="L11" s="21">
        <v>36387.658935758998</v>
      </c>
      <c r="M11" s="22">
        <v>0.24800457699995568</v>
      </c>
      <c r="N11" s="23">
        <v>0.48571964851003557</v>
      </c>
      <c r="O11" s="21">
        <v>49759.170461039852</v>
      </c>
      <c r="P11" s="22">
        <v>7.1828973893334244E-2</v>
      </c>
      <c r="Q11" s="23">
        <v>0.23321059951797762</v>
      </c>
      <c r="R11" s="21">
        <v>67885.454187405485</v>
      </c>
      <c r="S11" s="22">
        <v>3.4272276859229255E-2</v>
      </c>
      <c r="T11" s="23">
        <v>5.7013224913778013E-2</v>
      </c>
      <c r="U11" s="21">
        <v>60178.624691799669</v>
      </c>
      <c r="V11" s="22">
        <v>4.6818065068760434E-2</v>
      </c>
      <c r="W11" s="23">
        <v>0.10539181399854294</v>
      </c>
      <c r="X11" s="21">
        <v>42674.523187420084</v>
      </c>
      <c r="Y11" s="22">
        <v>9.6813006036697881E-3</v>
      </c>
      <c r="Z11" s="23">
        <v>4.51845622503705E-2</v>
      </c>
      <c r="AA11" s="21">
        <v>39231.002023134271</v>
      </c>
      <c r="AB11" s="22">
        <v>3.3821592101088122E-2</v>
      </c>
      <c r="AC11" s="23">
        <v>8.9218887380802192E-2</v>
      </c>
      <c r="AD11" s="21">
        <v>38721.772849784735</v>
      </c>
      <c r="AE11" s="22">
        <v>0.49286492211577609</v>
      </c>
      <c r="AF11" s="23">
        <v>0.83950896230164029</v>
      </c>
      <c r="AG11" s="21">
        <v>39920.248069364243</v>
      </c>
      <c r="AH11" s="22">
        <v>0.47542953941578253</v>
      </c>
      <c r="AI11" s="23">
        <v>0.80513320078578021</v>
      </c>
      <c r="AJ11" s="21">
        <v>43742.261855830453</v>
      </c>
      <c r="AK11" s="22">
        <v>0.14554791294236402</v>
      </c>
      <c r="AL11" s="23">
        <v>0.45140429277040511</v>
      </c>
      <c r="AM11" s="25">
        <v>35815.299277126935</v>
      </c>
      <c r="AN11" s="26">
        <v>0.19342710421801035</v>
      </c>
      <c r="AO11" s="27">
        <v>0.37069502660610476</v>
      </c>
      <c r="AP11" s="21"/>
      <c r="AQ11" s="22"/>
      <c r="AR11" s="23"/>
    </row>
    <row r="12" spans="1:44" x14ac:dyDescent="0.2">
      <c r="A12">
        <v>6</v>
      </c>
      <c r="B12" s="24" t="s">
        <v>11</v>
      </c>
      <c r="C12" s="25">
        <v>48011.082805822363</v>
      </c>
      <c r="D12" s="26">
        <v>0.23239196818628988</v>
      </c>
      <c r="E12" s="27">
        <v>0.31237455394544639</v>
      </c>
      <c r="F12" s="25">
        <v>63606.330292069724</v>
      </c>
      <c r="G12" s="26">
        <v>2.7366170754672191E-2</v>
      </c>
      <c r="H12" s="27">
        <v>0.10213337888940427</v>
      </c>
      <c r="I12" s="25">
        <v>41921.091378457771</v>
      </c>
      <c r="J12" s="26">
        <v>0.22889941367507213</v>
      </c>
      <c r="K12" s="27">
        <v>0.47174497100282359</v>
      </c>
      <c r="L12" s="25">
        <v>36640.129437759628</v>
      </c>
      <c r="M12" s="26">
        <v>0.27558227903577909</v>
      </c>
      <c r="N12" s="27">
        <v>0.58493594930266435</v>
      </c>
      <c r="O12" s="25">
        <v>50405.922490773213</v>
      </c>
      <c r="P12" s="26">
        <v>0.10554853943331143</v>
      </c>
      <c r="Q12" s="27">
        <v>0.26949888681774409</v>
      </c>
      <c r="R12" s="25">
        <v>69473.391576530848</v>
      </c>
      <c r="S12" s="26">
        <v>4.398817207620264E-2</v>
      </c>
      <c r="T12" s="27">
        <v>5.8093379468924657E-2</v>
      </c>
      <c r="U12" s="25">
        <v>61350.080055503422</v>
      </c>
      <c r="V12" s="26">
        <v>6.0149173519501338E-2</v>
      </c>
      <c r="W12" s="27">
        <v>0.11308112563743597</v>
      </c>
      <c r="X12" s="25">
        <v>43711.349733535913</v>
      </c>
      <c r="Y12" s="26">
        <v>1.2579083808728912E-2</v>
      </c>
      <c r="Z12" s="27">
        <v>4.6855329646439674E-2</v>
      </c>
      <c r="AA12" s="25">
        <v>40408.042518429196</v>
      </c>
      <c r="AB12" s="26">
        <v>4.6241048740475785E-2</v>
      </c>
      <c r="AC12" s="27">
        <v>0.16634812648727987</v>
      </c>
      <c r="AD12" s="25">
        <v>40004.857437498511</v>
      </c>
      <c r="AE12" s="26">
        <v>0.59293526292637933</v>
      </c>
      <c r="AF12" s="27">
        <v>0.87062768252745537</v>
      </c>
      <c r="AG12" s="25">
        <v>41210.142129769993</v>
      </c>
      <c r="AH12" s="26">
        <v>0.72082383204599632</v>
      </c>
      <c r="AI12" s="27">
        <v>1.0576642431656689</v>
      </c>
      <c r="AJ12" s="25">
        <v>45063.127816956745</v>
      </c>
      <c r="AK12" s="26">
        <v>0.33963292054971117</v>
      </c>
      <c r="AL12" s="27">
        <v>0.5674308852068024</v>
      </c>
      <c r="AM12" s="25">
        <v>36974.317617599998</v>
      </c>
      <c r="AN12" s="26">
        <v>0.25647321086099278</v>
      </c>
      <c r="AO12" s="27">
        <v>0.40990472501246478</v>
      </c>
      <c r="AP12" s="25"/>
      <c r="AQ12" s="26"/>
      <c r="AR12" s="27"/>
    </row>
    <row r="13" spans="1:44" x14ac:dyDescent="0.2">
      <c r="A13">
        <v>7</v>
      </c>
      <c r="B13" s="24" t="s">
        <v>12</v>
      </c>
      <c r="C13" s="25">
        <v>48090.331282766543</v>
      </c>
      <c r="D13" s="26">
        <v>0.25634632860439827</v>
      </c>
      <c r="E13" s="27">
        <v>0.34574011775468433</v>
      </c>
      <c r="F13" s="25">
        <v>64127.005098222966</v>
      </c>
      <c r="G13" s="26">
        <v>5.6591075392557783E-2</v>
      </c>
      <c r="H13" s="27">
        <v>0.16390354469335974</v>
      </c>
      <c r="I13" s="25">
        <v>42164.677232849244</v>
      </c>
      <c r="J13" s="26">
        <v>0.30060138596465202</v>
      </c>
      <c r="K13" s="27">
        <v>0.56876772010808607</v>
      </c>
      <c r="L13" s="25">
        <v>37278.229083612161</v>
      </c>
      <c r="M13" s="26">
        <v>0.34342237542239834</v>
      </c>
      <c r="N13" s="27">
        <v>0.64183724910445594</v>
      </c>
      <c r="O13" s="25">
        <v>50737.825318674957</v>
      </c>
      <c r="P13" s="26">
        <v>0.12658594871066464</v>
      </c>
      <c r="Q13" s="27">
        <v>0.29000269407675011</v>
      </c>
      <c r="R13" s="25">
        <v>69587.64542495519</v>
      </c>
      <c r="S13" s="26">
        <v>5.4385900149146987E-2</v>
      </c>
      <c r="T13" s="27">
        <v>8.5620549462231452E-2</v>
      </c>
      <c r="U13" s="25">
        <v>61283.263457796245</v>
      </c>
      <c r="V13" s="26">
        <v>9.4855368730027617E-2</v>
      </c>
      <c r="W13" s="27">
        <v>0.13505117567532618</v>
      </c>
      <c r="X13" s="25">
        <v>43898.428069727626</v>
      </c>
      <c r="Y13" s="26">
        <v>1.857289086140199E-2</v>
      </c>
      <c r="Z13" s="27">
        <v>5.6440712019294431E-2</v>
      </c>
      <c r="AA13" s="25">
        <v>40602.358439975527</v>
      </c>
      <c r="AB13" s="26">
        <v>0.1133707395396073</v>
      </c>
      <c r="AC13" s="27">
        <v>0.20415452677074092</v>
      </c>
      <c r="AD13" s="25">
        <v>40554.551606716086</v>
      </c>
      <c r="AE13" s="26">
        <v>0.68482138771105672</v>
      </c>
      <c r="AF13" s="27">
        <v>0.94618272421368599</v>
      </c>
      <c r="AG13" s="25">
        <v>41842.682546548131</v>
      </c>
      <c r="AH13" s="26">
        <v>0.89940496262209002</v>
      </c>
      <c r="AI13" s="27">
        <v>1.340063601850384</v>
      </c>
      <c r="AJ13" s="25">
        <v>45515.880967223922</v>
      </c>
      <c r="AK13" s="26">
        <v>0.42361231280632716</v>
      </c>
      <c r="AL13" s="27">
        <v>0.74320165884169476</v>
      </c>
      <c r="AM13" s="25">
        <v>37649.089236021966</v>
      </c>
      <c r="AN13" s="26">
        <v>0.35150735173777631</v>
      </c>
      <c r="AO13" s="27">
        <v>0.43777775054343354</v>
      </c>
      <c r="AP13" s="25"/>
      <c r="AQ13" s="26"/>
      <c r="AR13" s="27"/>
    </row>
    <row r="14" spans="1:44" ht="13.5" thickBot="1" x14ac:dyDescent="0.25">
      <c r="A14">
        <v>8</v>
      </c>
      <c r="B14" s="28" t="s">
        <v>13</v>
      </c>
      <c r="C14" s="29">
        <v>48130.514803704173</v>
      </c>
      <c r="D14" s="30">
        <v>0.26018802036047756</v>
      </c>
      <c r="E14" s="31">
        <v>0.34668181144624727</v>
      </c>
      <c r="F14" s="29">
        <v>64161.877026753689</v>
      </c>
      <c r="G14" s="30">
        <v>5.7950369518679871E-2</v>
      </c>
      <c r="H14" s="31">
        <v>0.16355032971151962</v>
      </c>
      <c r="I14" s="29">
        <v>42219.322717545387</v>
      </c>
      <c r="J14" s="30">
        <v>0.32653071979299153</v>
      </c>
      <c r="K14" s="31">
        <v>0.59186130770666812</v>
      </c>
      <c r="L14" s="29">
        <v>37521.707662746165</v>
      </c>
      <c r="M14" s="30">
        <v>0.36293990096960599</v>
      </c>
      <c r="N14" s="31">
        <v>0.63590103925615804</v>
      </c>
      <c r="O14" s="29">
        <v>50943.8799039847</v>
      </c>
      <c r="P14" s="30">
        <v>0.14618821093048445</v>
      </c>
      <c r="Q14" s="31">
        <v>0.30209324864166465</v>
      </c>
      <c r="R14" s="29">
        <v>69637.930268453594</v>
      </c>
      <c r="S14" s="30">
        <v>5.4852757647480821E-2</v>
      </c>
      <c r="T14" s="31">
        <v>8.4011628357985937E-2</v>
      </c>
      <c r="U14" s="29">
        <v>61323.130085392761</v>
      </c>
      <c r="V14" s="30">
        <v>0.10620677744017099</v>
      </c>
      <c r="W14" s="31">
        <v>0.13862707521619552</v>
      </c>
      <c r="X14" s="29">
        <v>43822.393177998616</v>
      </c>
      <c r="Y14" s="30">
        <v>2.1820242756500945E-2</v>
      </c>
      <c r="Z14" s="31">
        <v>5.8430657992070721E-2</v>
      </c>
      <c r="AA14" s="29">
        <v>40740.188023700081</v>
      </c>
      <c r="AB14" s="30">
        <v>0.11885658527257838</v>
      </c>
      <c r="AC14" s="31">
        <v>0.20525742188255702</v>
      </c>
      <c r="AD14" s="29">
        <v>40667.201427398497</v>
      </c>
      <c r="AE14" s="30">
        <v>0.71430231500905583</v>
      </c>
      <c r="AF14" s="31">
        <v>0.952744664195185</v>
      </c>
      <c r="AG14" s="29">
        <v>42039.14227325729</v>
      </c>
      <c r="AH14" s="30">
        <v>0.96182305498465737</v>
      </c>
      <c r="AI14" s="31">
        <v>1.4456418625507548</v>
      </c>
      <c r="AJ14" s="29">
        <v>45679.586305849276</v>
      </c>
      <c r="AK14" s="30">
        <v>0.43659150416381609</v>
      </c>
      <c r="AL14" s="31">
        <v>0.74349974956080933</v>
      </c>
      <c r="AM14" s="29"/>
      <c r="AN14" s="30"/>
      <c r="AO14" s="31"/>
      <c r="AP14" s="29"/>
      <c r="AQ14" s="30"/>
      <c r="AR14" s="31"/>
    </row>
    <row r="15" spans="1:44" x14ac:dyDescent="0.2">
      <c r="A15">
        <v>9</v>
      </c>
      <c r="B15" s="20" t="s">
        <v>14</v>
      </c>
      <c r="C15" s="21">
        <v>48409.801028819398</v>
      </c>
      <c r="D15" s="22">
        <v>0.27342474495663616</v>
      </c>
      <c r="E15" s="23">
        <v>0.35640320439835171</v>
      </c>
      <c r="F15" s="21">
        <v>64531.298978059436</v>
      </c>
      <c r="G15" s="22">
        <v>8.2638845079502254E-2</v>
      </c>
      <c r="H15" s="23">
        <v>0.16185961804166468</v>
      </c>
      <c r="I15" s="21">
        <v>42344.845995828873</v>
      </c>
      <c r="J15" s="22">
        <v>0.39768875149469152</v>
      </c>
      <c r="K15" s="23">
        <v>0.66184931179353501</v>
      </c>
      <c r="L15" s="21">
        <v>37831.153219177941</v>
      </c>
      <c r="M15" s="22">
        <v>0.38406966296960038</v>
      </c>
      <c r="N15" s="23">
        <v>0.63443136453467519</v>
      </c>
      <c r="O15" s="21">
        <v>51158.635900213318</v>
      </c>
      <c r="P15" s="22">
        <v>0.16290072136696951</v>
      </c>
      <c r="Q15" s="23">
        <v>0.3013509117560057</v>
      </c>
      <c r="R15" s="21">
        <v>69742.174570796924</v>
      </c>
      <c r="S15" s="22">
        <v>6.6104282514813054E-2</v>
      </c>
      <c r="T15" s="23">
        <v>8.4681712695619693E-2</v>
      </c>
      <c r="U15" s="21">
        <v>61438.573659848087</v>
      </c>
      <c r="V15" s="22">
        <v>0.11530901304356089</v>
      </c>
      <c r="W15" s="23">
        <v>0.14672474680559602</v>
      </c>
      <c r="X15" s="21">
        <v>43814.678354242948</v>
      </c>
      <c r="Y15" s="22">
        <v>2.531820678680087E-2</v>
      </c>
      <c r="Z15" s="23">
        <v>6.2447595450985188E-2</v>
      </c>
      <c r="AA15" s="21">
        <v>40741.482853472502</v>
      </c>
      <c r="AB15" s="22">
        <v>0.12886359538095724</v>
      </c>
      <c r="AC15" s="23">
        <v>0.20425742053751358</v>
      </c>
      <c r="AD15" s="21">
        <v>40915.55100771974</v>
      </c>
      <c r="AE15" s="22">
        <v>0.74494978359495545</v>
      </c>
      <c r="AF15" s="23">
        <v>1.0282900393087091</v>
      </c>
      <c r="AG15" s="21">
        <v>42378.371943378945</v>
      </c>
      <c r="AH15" s="22">
        <v>1.0091033566143679</v>
      </c>
      <c r="AI15" s="23">
        <v>1.4557144942901439</v>
      </c>
      <c r="AJ15" s="25">
        <v>45765.03191948132</v>
      </c>
      <c r="AK15" s="26">
        <v>0.47592967416961834</v>
      </c>
      <c r="AL15" s="27">
        <v>0.75424618732316784</v>
      </c>
      <c r="AM15" s="21"/>
      <c r="AN15" s="22"/>
      <c r="AO15" s="23"/>
      <c r="AP15" s="21"/>
      <c r="AQ15" s="22"/>
      <c r="AR15" s="23"/>
    </row>
    <row r="16" spans="1:44" x14ac:dyDescent="0.2">
      <c r="A16">
        <v>10</v>
      </c>
      <c r="B16" s="24" t="s">
        <v>15</v>
      </c>
      <c r="C16" s="25">
        <v>48495.796384221598</v>
      </c>
      <c r="D16" s="26">
        <v>0.28919666730756732</v>
      </c>
      <c r="E16" s="27">
        <v>0.3526075280528489</v>
      </c>
      <c r="F16" s="25">
        <v>64714.787249093548</v>
      </c>
      <c r="G16" s="26">
        <v>9.7218251650494469E-2</v>
      </c>
      <c r="H16" s="27">
        <v>0.17989434759879824</v>
      </c>
      <c r="I16" s="25">
        <v>42448.494154509877</v>
      </c>
      <c r="J16" s="26">
        <v>0.42616498208334574</v>
      </c>
      <c r="K16" s="27">
        <v>0.70858080728669171</v>
      </c>
      <c r="L16" s="25">
        <v>38398.224410698342</v>
      </c>
      <c r="M16" s="26">
        <v>0.43958435066100282</v>
      </c>
      <c r="N16" s="27">
        <v>0.6330101531748259</v>
      </c>
      <c r="O16" s="25">
        <v>51576.709642432041</v>
      </c>
      <c r="P16" s="26">
        <v>0.20039709354408</v>
      </c>
      <c r="Q16" s="27">
        <v>0.30618851068099379</v>
      </c>
      <c r="R16" s="25">
        <v>69841.649379076654</v>
      </c>
      <c r="S16" s="26">
        <v>7.6737248397997684E-2</v>
      </c>
      <c r="T16" s="27">
        <v>8.5541636483871003E-2</v>
      </c>
      <c r="U16" s="25">
        <v>61407.846036125084</v>
      </c>
      <c r="V16" s="26">
        <v>0.12748021240230598</v>
      </c>
      <c r="W16" s="27">
        <v>0.15280972071690527</v>
      </c>
      <c r="X16" s="25">
        <v>43772.409870265779</v>
      </c>
      <c r="Y16" s="26">
        <v>3.2698832247223288E-2</v>
      </c>
      <c r="Z16" s="27">
        <v>6.5072374119059126E-2</v>
      </c>
      <c r="AA16" s="25">
        <v>40806.122818160235</v>
      </c>
      <c r="AB16" s="26">
        <v>0.1437165345795377</v>
      </c>
      <c r="AC16" s="27">
        <v>0.1982613202115534</v>
      </c>
      <c r="AD16" s="25">
        <v>41093.89270549707</v>
      </c>
      <c r="AE16" s="26">
        <v>0.79533155378416831</v>
      </c>
      <c r="AF16" s="27">
        <v>1.0418220124221609</v>
      </c>
      <c r="AG16" s="25">
        <v>42504.709261391828</v>
      </c>
      <c r="AH16" s="26">
        <v>1.1759437975305362</v>
      </c>
      <c r="AI16" s="27">
        <v>1.4792057699999404</v>
      </c>
      <c r="AJ16" s="25">
        <v>45933.441425021112</v>
      </c>
      <c r="AK16" s="26">
        <v>0.50422537733946315</v>
      </c>
      <c r="AL16" s="27">
        <v>0.75807236098764164</v>
      </c>
      <c r="AM16" s="25"/>
      <c r="AN16" s="26"/>
      <c r="AO16" s="27"/>
      <c r="AP16" s="25"/>
      <c r="AQ16" s="26"/>
      <c r="AR16" s="27"/>
    </row>
    <row r="17" spans="1:44" x14ac:dyDescent="0.2">
      <c r="A17">
        <v>11</v>
      </c>
      <c r="B17" s="24" t="s">
        <v>16</v>
      </c>
      <c r="C17" s="25">
        <v>48659.81824306315</v>
      </c>
      <c r="D17" s="26">
        <v>0.31017792794355364</v>
      </c>
      <c r="E17" s="27">
        <v>0.36492719692616493</v>
      </c>
      <c r="F17" s="25">
        <v>65017.741002147392</v>
      </c>
      <c r="G17" s="26">
        <v>0.11155929924216698</v>
      </c>
      <c r="H17" s="27">
        <v>0.17736624612054844</v>
      </c>
      <c r="I17" s="25">
        <v>42674.183734065555</v>
      </c>
      <c r="J17" s="26">
        <v>0.46891568760803981</v>
      </c>
      <c r="K17" s="27">
        <v>0.71651633687603422</v>
      </c>
      <c r="L17" s="25">
        <v>38640.425976505612</v>
      </c>
      <c r="M17" s="26">
        <v>0.46768587943872625</v>
      </c>
      <c r="N17" s="27">
        <v>0.60550030635658159</v>
      </c>
      <c r="O17" s="25">
        <v>51892.971278659366</v>
      </c>
      <c r="P17" s="26">
        <v>0.22689304569055674</v>
      </c>
      <c r="Q17" s="27">
        <v>0.30639954127468977</v>
      </c>
      <c r="R17" s="25">
        <v>70017.614972779571</v>
      </c>
      <c r="S17" s="26">
        <v>8.0031498382424154E-2</v>
      </c>
      <c r="T17" s="27">
        <v>8.8364011798371028E-2</v>
      </c>
      <c r="U17" s="25">
        <v>61446.083508866795</v>
      </c>
      <c r="V17" s="26">
        <v>0.13531989587698609</v>
      </c>
      <c r="W17" s="27">
        <v>0.1634347444861825</v>
      </c>
      <c r="X17" s="25">
        <v>43868.469076316171</v>
      </c>
      <c r="Y17" s="26">
        <v>3.6550872645903384E-2</v>
      </c>
      <c r="Z17" s="27">
        <v>6.7104009876177956E-2</v>
      </c>
      <c r="AA17" s="25">
        <v>40845.805680792895</v>
      </c>
      <c r="AB17" s="26">
        <v>0.14864001618123357</v>
      </c>
      <c r="AC17" s="27">
        <v>0.1991672760410414</v>
      </c>
      <c r="AD17" s="25">
        <v>41414.311886955184</v>
      </c>
      <c r="AE17" s="26">
        <v>0.84273093791334741</v>
      </c>
      <c r="AF17" s="27">
        <v>1.2585503429504612</v>
      </c>
      <c r="AG17" s="25">
        <v>42970.051921561135</v>
      </c>
      <c r="AH17" s="26">
        <v>1.206413403159813</v>
      </c>
      <c r="AI17" s="27">
        <v>1.5602598626296464</v>
      </c>
      <c r="AJ17" s="25">
        <v>46056.07364789729</v>
      </c>
      <c r="AK17" s="26">
        <v>0.52242991143455808</v>
      </c>
      <c r="AL17" s="27">
        <v>0.76412853604497954</v>
      </c>
      <c r="AM17" s="25"/>
      <c r="AN17" s="26"/>
      <c r="AO17" s="27"/>
      <c r="AP17" s="25"/>
      <c r="AQ17" s="26"/>
      <c r="AR17" s="27"/>
    </row>
    <row r="18" spans="1:44" ht="13.5" thickBot="1" x14ac:dyDescent="0.25">
      <c r="A18">
        <v>12</v>
      </c>
      <c r="B18" s="28" t="s">
        <v>17</v>
      </c>
      <c r="C18" s="29">
        <v>48727.24779106315</v>
      </c>
      <c r="D18" s="30">
        <v>0.31960849070567765</v>
      </c>
      <c r="E18" s="31">
        <v>0.36882339818772869</v>
      </c>
      <c r="F18" s="29">
        <v>65027.790429647393</v>
      </c>
      <c r="G18" s="30">
        <v>0.11226217623688456</v>
      </c>
      <c r="H18" s="31">
        <v>0.17701845871295949</v>
      </c>
      <c r="I18" s="29">
        <v>42695.212101486853</v>
      </c>
      <c r="J18" s="30">
        <v>0.47530367654213401</v>
      </c>
      <c r="K18" s="31">
        <v>0.71198902791168839</v>
      </c>
      <c r="L18" s="29">
        <v>38670.428661111888</v>
      </c>
      <c r="M18" s="30">
        <v>0.47174250633118087</v>
      </c>
      <c r="N18" s="31">
        <v>0.59595813904501649</v>
      </c>
      <c r="O18" s="29">
        <v>51965.327058659364</v>
      </c>
      <c r="P18" s="30">
        <v>0.23364906758697659</v>
      </c>
      <c r="Q18" s="31">
        <v>0.30678124236236287</v>
      </c>
      <c r="R18" s="29">
        <v>70036.755574179071</v>
      </c>
      <c r="S18" s="30">
        <v>8.1855463452549057E-2</v>
      </c>
      <c r="T18" s="31">
        <v>8.8460830094524559E-2</v>
      </c>
      <c r="U18" s="29">
        <v>61445.800752081028</v>
      </c>
      <c r="V18" s="30">
        <v>0.13727285608728829</v>
      </c>
      <c r="W18" s="31">
        <v>0.16376266044485119</v>
      </c>
      <c r="X18" s="29">
        <v>43871.85743266881</v>
      </c>
      <c r="Y18" s="30">
        <v>3.7504081506796384E-2</v>
      </c>
      <c r="Z18" s="31">
        <v>6.7204255064923099E-2</v>
      </c>
      <c r="AA18" s="29">
        <v>40847.604573262659</v>
      </c>
      <c r="AB18" s="30">
        <v>0.15027670679892871</v>
      </c>
      <c r="AC18" s="31">
        <v>0.20452578482064063</v>
      </c>
      <c r="AD18" s="29">
        <v>41476.557629379371</v>
      </c>
      <c r="AE18" s="30">
        <v>0.84591096214753303</v>
      </c>
      <c r="AF18" s="31">
        <v>1.2549728679134111</v>
      </c>
      <c r="AG18" s="29">
        <v>43020.979086957101</v>
      </c>
      <c r="AH18" s="30">
        <v>1.2121020940583922</v>
      </c>
      <c r="AI18" s="31">
        <v>1.5576331077256802</v>
      </c>
      <c r="AJ18" s="29"/>
      <c r="AK18" s="30"/>
      <c r="AL18" s="31"/>
      <c r="AM18" s="29"/>
      <c r="AN18" s="30"/>
      <c r="AO18" s="31"/>
      <c r="AP18" s="29"/>
      <c r="AQ18" s="30"/>
      <c r="AR18" s="31"/>
    </row>
    <row r="19" spans="1:44" x14ac:dyDescent="0.2">
      <c r="A19">
        <v>13</v>
      </c>
      <c r="B19" s="20" t="s">
        <v>18</v>
      </c>
      <c r="C19" s="21">
        <v>48784.801735806235</v>
      </c>
      <c r="D19" s="22">
        <v>0.32501439470705001</v>
      </c>
      <c r="E19" s="23">
        <v>0.3691550478463993</v>
      </c>
      <c r="F19" s="21">
        <v>65437.618135720011</v>
      </c>
      <c r="G19" s="22">
        <v>0.1521495517757368</v>
      </c>
      <c r="H19" s="23">
        <v>0.17818878857981404</v>
      </c>
      <c r="I19" s="21">
        <v>43347.626457930921</v>
      </c>
      <c r="J19" s="22">
        <v>0.54683740795246605</v>
      </c>
      <c r="K19" s="23">
        <v>0.70348320574241407</v>
      </c>
      <c r="L19" s="21">
        <v>38724.93974279362</v>
      </c>
      <c r="M19" s="22">
        <v>0.49532783181859907</v>
      </c>
      <c r="N19" s="23">
        <v>0.59113009531625027</v>
      </c>
      <c r="O19" s="21">
        <v>52106.778018136822</v>
      </c>
      <c r="P19" s="22">
        <v>0.24638100568928109</v>
      </c>
      <c r="Q19" s="23">
        <v>0.30360803742130921</v>
      </c>
      <c r="R19" s="21">
        <v>70065.82219719344</v>
      </c>
      <c r="S19" s="22">
        <v>8.4393619366942299E-2</v>
      </c>
      <c r="T19" s="23">
        <v>8.8611259553034116E-2</v>
      </c>
      <c r="U19" s="21">
        <v>61320.817453996489</v>
      </c>
      <c r="V19" s="22">
        <v>0.13966847233938795</v>
      </c>
      <c r="W19" s="23">
        <v>0.16433875833654721</v>
      </c>
      <c r="X19" s="21">
        <v>44015.727937039926</v>
      </c>
      <c r="Y19" s="22">
        <v>4.2646097515136712E-2</v>
      </c>
      <c r="Z19" s="23">
        <v>5.9217159610137259E-2</v>
      </c>
      <c r="AA19" s="21">
        <v>40900.803613449651</v>
      </c>
      <c r="AB19" s="22">
        <v>0.15340710571802418</v>
      </c>
      <c r="AC19" s="23">
        <v>0.20619523421894259</v>
      </c>
      <c r="AD19" s="21">
        <v>41511.430337978985</v>
      </c>
      <c r="AE19" s="22">
        <v>0.88000666462715516</v>
      </c>
      <c r="AF19" s="23">
        <v>1.2928711509956392</v>
      </c>
      <c r="AG19" s="25">
        <v>43103.672294926684</v>
      </c>
      <c r="AH19" s="26">
        <v>1.2375257923972705</v>
      </c>
      <c r="AI19" s="27">
        <v>1.5595299057034631</v>
      </c>
      <c r="AJ19" s="21"/>
      <c r="AK19" s="22"/>
      <c r="AL19" s="23"/>
      <c r="AM19" s="21"/>
      <c r="AN19" s="22"/>
      <c r="AO19" s="23"/>
      <c r="AP19" s="21"/>
      <c r="AQ19" s="22"/>
      <c r="AR19" s="23"/>
    </row>
    <row r="20" spans="1:44" x14ac:dyDescent="0.2">
      <c r="A20">
        <v>14</v>
      </c>
      <c r="B20" s="24" t="s">
        <v>19</v>
      </c>
      <c r="C20" s="25">
        <v>48884.537417806234</v>
      </c>
      <c r="D20" s="26">
        <v>0.32855884161882465</v>
      </c>
      <c r="E20" s="27">
        <v>0.37006229492829823</v>
      </c>
      <c r="F20" s="25">
        <v>65578.765810066776</v>
      </c>
      <c r="G20" s="26">
        <v>0.15916620265755679</v>
      </c>
      <c r="H20" s="27">
        <v>0.17781594997300187</v>
      </c>
      <c r="I20" s="25">
        <v>43598.863326997613</v>
      </c>
      <c r="J20" s="26">
        <v>0.57481385437754928</v>
      </c>
      <c r="K20" s="27">
        <v>0.70512861555688178</v>
      </c>
      <c r="L20" s="25">
        <v>38922.986494700439</v>
      </c>
      <c r="M20" s="26">
        <v>0.51529794868952539</v>
      </c>
      <c r="N20" s="27">
        <v>0.58976365228251415</v>
      </c>
      <c r="O20" s="25">
        <v>52260.467468082417</v>
      </c>
      <c r="P20" s="26">
        <v>0.26534806619130347</v>
      </c>
      <c r="Q20" s="27">
        <v>0.30278471703920867</v>
      </c>
      <c r="R20" s="25">
        <v>70007.753369378464</v>
      </c>
      <c r="S20" s="26">
        <v>8.7351566205002298E-2</v>
      </c>
      <c r="T20" s="27">
        <v>9.154917183500505E-2</v>
      </c>
      <c r="U20" s="25">
        <v>61338.227224898721</v>
      </c>
      <c r="V20" s="26">
        <v>0.14176934784551254</v>
      </c>
      <c r="W20" s="27">
        <v>0.16433461036091038</v>
      </c>
      <c r="X20" s="25">
        <v>44017.448139901695</v>
      </c>
      <c r="Y20" s="26">
        <v>4.3810583964918368E-2</v>
      </c>
      <c r="Z20" s="27">
        <v>5.9458059232671147E-2</v>
      </c>
      <c r="AA20" s="25">
        <v>40933.631133490599</v>
      </c>
      <c r="AB20" s="26">
        <v>0.16409148936870088</v>
      </c>
      <c r="AC20" s="27">
        <v>0.20710726479593194</v>
      </c>
      <c r="AD20" s="25">
        <v>42081.04095990854</v>
      </c>
      <c r="AE20" s="26">
        <v>0.98145539949358973</v>
      </c>
      <c r="AF20" s="27">
        <v>1.2849406690152532</v>
      </c>
      <c r="AG20" s="25">
        <v>43179.155786238669</v>
      </c>
      <c r="AH20" s="26">
        <v>1.3967190290756111</v>
      </c>
      <c r="AI20" s="27">
        <v>1.5490712576704451</v>
      </c>
      <c r="AJ20" s="25"/>
      <c r="AK20" s="26"/>
      <c r="AL20" s="27"/>
      <c r="AM20" s="25"/>
      <c r="AN20" s="26"/>
      <c r="AO20" s="27"/>
      <c r="AP20" s="25"/>
      <c r="AQ20" s="26"/>
      <c r="AR20" s="27"/>
    </row>
    <row r="21" spans="1:44" x14ac:dyDescent="0.2">
      <c r="A21">
        <v>15</v>
      </c>
      <c r="B21" s="24" t="s">
        <v>20</v>
      </c>
      <c r="C21" s="25">
        <v>48936.995065177405</v>
      </c>
      <c r="D21" s="26">
        <v>0.33881431632817527</v>
      </c>
      <c r="E21" s="27">
        <v>0.35003098168415991</v>
      </c>
      <c r="F21" s="25">
        <v>65690.7317592084</v>
      </c>
      <c r="G21" s="26">
        <v>0.16828443296980131</v>
      </c>
      <c r="H21" s="27">
        <v>0.17649560965316391</v>
      </c>
      <c r="I21" s="25">
        <v>43825.637731017159</v>
      </c>
      <c r="J21" s="26">
        <v>0.60792111636880897</v>
      </c>
      <c r="K21" s="27">
        <v>0.70636461508575521</v>
      </c>
      <c r="L21" s="25">
        <v>38962.286290238968</v>
      </c>
      <c r="M21" s="26">
        <v>0.52239505133219566</v>
      </c>
      <c r="N21" s="27">
        <v>0.58441267276320219</v>
      </c>
      <c r="O21" s="25">
        <v>52381.805090082416</v>
      </c>
      <c r="P21" s="26">
        <v>0.27539472014109989</v>
      </c>
      <c r="Q21" s="27">
        <v>0.30379766633180261</v>
      </c>
      <c r="R21" s="25">
        <v>70047.68022739829</v>
      </c>
      <c r="S21" s="26">
        <v>9.0300237326874339E-2</v>
      </c>
      <c r="T21" s="27">
        <v>9.2894327178885017E-2</v>
      </c>
      <c r="U21" s="25">
        <v>61359.687991719315</v>
      </c>
      <c r="V21" s="26">
        <v>0.14946817479710947</v>
      </c>
      <c r="W21" s="27">
        <v>0.16011560743019554</v>
      </c>
      <c r="X21" s="25">
        <v>44026.486377882276</v>
      </c>
      <c r="Y21" s="26">
        <v>4.5917199605121757E-2</v>
      </c>
      <c r="Z21" s="27">
        <v>6.0175391798311918E-2</v>
      </c>
      <c r="AA21" s="25">
        <v>40952.775593977422</v>
      </c>
      <c r="AB21" s="26">
        <v>0.17309211382188355</v>
      </c>
      <c r="AC21" s="27">
        <v>0.20299073049524458</v>
      </c>
      <c r="AD21" s="25">
        <v>42164.031247809529</v>
      </c>
      <c r="AE21" s="26">
        <v>1.2106816275947112</v>
      </c>
      <c r="AF21" s="27">
        <v>1.2867406161416182</v>
      </c>
      <c r="AG21" s="25">
        <v>43218.508303716852</v>
      </c>
      <c r="AH21" s="26">
        <v>1.4108736771376746</v>
      </c>
      <c r="AI21" s="27">
        <v>1.5520280903769392</v>
      </c>
      <c r="AJ21" s="25"/>
      <c r="AK21" s="26"/>
      <c r="AL21" s="27"/>
      <c r="AM21" s="25"/>
      <c r="AN21" s="26"/>
      <c r="AO21" s="27"/>
      <c r="AP21" s="25"/>
      <c r="AQ21" s="26"/>
      <c r="AR21" s="27"/>
    </row>
    <row r="22" spans="1:44" ht="13.5" thickBot="1" x14ac:dyDescent="0.25">
      <c r="A22">
        <v>16</v>
      </c>
      <c r="B22" s="28" t="s">
        <v>21</v>
      </c>
      <c r="C22" s="29">
        <v>48969.669888763718</v>
      </c>
      <c r="D22" s="30">
        <v>0.33963666273314258</v>
      </c>
      <c r="E22" s="31">
        <v>0.34623103639151315</v>
      </c>
      <c r="F22" s="29">
        <v>65677.457981228799</v>
      </c>
      <c r="G22" s="30">
        <v>0.16835186110504358</v>
      </c>
      <c r="H22" s="31">
        <v>0.17651291784465795</v>
      </c>
      <c r="I22" s="29">
        <v>43868.737604732465</v>
      </c>
      <c r="J22" s="30">
        <v>0.61099201165245465</v>
      </c>
      <c r="K22" s="31">
        <v>0.70520384420462301</v>
      </c>
      <c r="L22" s="29">
        <v>38970.799718953662</v>
      </c>
      <c r="M22" s="30">
        <v>0.52260908756900637</v>
      </c>
      <c r="N22" s="31">
        <v>0.59616569926529672</v>
      </c>
      <c r="O22" s="29">
        <v>52384.795840082414</v>
      </c>
      <c r="P22" s="30">
        <v>0.27675384725080776</v>
      </c>
      <c r="Q22" s="31">
        <v>0.30574593067638617</v>
      </c>
      <c r="R22" s="29">
        <v>70046.894468851315</v>
      </c>
      <c r="S22" s="30">
        <v>9.0613995961107793E-2</v>
      </c>
      <c r="T22" s="31">
        <v>9.29028041458764E-2</v>
      </c>
      <c r="U22" s="29">
        <v>61359.727833200515</v>
      </c>
      <c r="V22" s="30">
        <v>0.15073546042146535</v>
      </c>
      <c r="W22" s="31">
        <v>0.15998823955989808</v>
      </c>
      <c r="X22" s="29">
        <v>44038.128778377963</v>
      </c>
      <c r="Y22" s="30">
        <v>4.6186383486907498E-2</v>
      </c>
      <c r="Z22" s="31">
        <v>6.0190118548961474E-2</v>
      </c>
      <c r="AA22" s="29">
        <v>40964.11966698178</v>
      </c>
      <c r="AB22" s="30">
        <v>0.17497246012774603</v>
      </c>
      <c r="AC22" s="31">
        <v>0.20402717244626337</v>
      </c>
      <c r="AD22" s="29">
        <v>42180.68129930953</v>
      </c>
      <c r="AE22" s="30">
        <v>1.2102669393319627</v>
      </c>
      <c r="AF22" s="31">
        <v>1.2855045431246228</v>
      </c>
      <c r="AG22" s="29"/>
      <c r="AH22" s="30"/>
      <c r="AI22" s="31"/>
      <c r="AJ22" s="29"/>
      <c r="AK22" s="30"/>
      <c r="AL22" s="31"/>
      <c r="AM22" s="29"/>
      <c r="AN22" s="30"/>
      <c r="AO22" s="31"/>
      <c r="AP22" s="29"/>
      <c r="AQ22" s="30"/>
      <c r="AR22" s="31"/>
    </row>
    <row r="23" spans="1:44" x14ac:dyDescent="0.2">
      <c r="A23">
        <v>17</v>
      </c>
      <c r="B23" s="20" t="s">
        <v>22</v>
      </c>
      <c r="C23" s="21">
        <v>48976.577493523509</v>
      </c>
      <c r="D23" s="22">
        <v>0.34089984357543018</v>
      </c>
      <c r="E23" s="23">
        <v>0.3472932807960506</v>
      </c>
      <c r="F23" s="21">
        <v>65650.652239044997</v>
      </c>
      <c r="G23" s="22">
        <v>0.16854730114608821</v>
      </c>
      <c r="H23" s="23">
        <v>0.17661150926270203</v>
      </c>
      <c r="I23" s="21">
        <v>43960.685849628055</v>
      </c>
      <c r="J23" s="22">
        <v>0.62289470728709539</v>
      </c>
      <c r="K23" s="23">
        <v>0.70201558892719929</v>
      </c>
      <c r="L23" s="21">
        <v>39053.694038844093</v>
      </c>
      <c r="M23" s="22">
        <v>0.53138072930889135</v>
      </c>
      <c r="N23" s="23">
        <v>0.58926869079690569</v>
      </c>
      <c r="O23" s="21">
        <v>52419.640138311726</v>
      </c>
      <c r="P23" s="22">
        <v>0.28026483612691871</v>
      </c>
      <c r="Q23" s="23">
        <v>0.30678529892940087</v>
      </c>
      <c r="R23" s="21">
        <v>70055.688766279272</v>
      </c>
      <c r="S23" s="22">
        <v>9.1444647173431023E-2</v>
      </c>
      <c r="T23" s="23">
        <v>9.304947188165244E-2</v>
      </c>
      <c r="U23" s="21">
        <v>61347.952665404133</v>
      </c>
      <c r="V23" s="22">
        <v>0.15163258958238876</v>
      </c>
      <c r="W23" s="23">
        <v>0.15975345112667913</v>
      </c>
      <c r="X23" s="21">
        <v>44037.850723211443</v>
      </c>
      <c r="Y23" s="22">
        <v>5.2231407955765578E-2</v>
      </c>
      <c r="Z23" s="23">
        <v>6.482377245907088E-2</v>
      </c>
      <c r="AA23" s="21">
        <v>40968.577024123639</v>
      </c>
      <c r="AB23" s="22">
        <v>0.17934712416761164</v>
      </c>
      <c r="AC23" s="23">
        <v>0.20033129687209944</v>
      </c>
      <c r="AD23" s="25">
        <v>42310.441308623616</v>
      </c>
      <c r="AE23" s="26">
        <v>1.2169912297418743</v>
      </c>
      <c r="AF23" s="27">
        <v>1.2828548063835825</v>
      </c>
      <c r="AG23" s="21"/>
      <c r="AH23" s="22"/>
      <c r="AI23" s="23"/>
      <c r="AJ23" s="21"/>
      <c r="AK23" s="22"/>
      <c r="AL23" s="23"/>
      <c r="AM23" s="21"/>
      <c r="AN23" s="22"/>
      <c r="AO23" s="23"/>
      <c r="AP23" s="21"/>
      <c r="AQ23" s="22"/>
      <c r="AR23" s="23"/>
    </row>
    <row r="24" spans="1:44" x14ac:dyDescent="0.2">
      <c r="A24">
        <v>18</v>
      </c>
      <c r="B24" s="24" t="s">
        <v>23</v>
      </c>
      <c r="C24" s="25">
        <v>49039.72200178355</v>
      </c>
      <c r="D24" s="26">
        <v>0.34383067709455728</v>
      </c>
      <c r="E24" s="27">
        <v>0.34959952915851078</v>
      </c>
      <c r="F24" s="25">
        <v>65657.610540160196</v>
      </c>
      <c r="G24" s="26">
        <v>0.16902586735240804</v>
      </c>
      <c r="H24" s="27">
        <v>0.17559444521884904</v>
      </c>
      <c r="I24" s="25">
        <v>44025.882553722993</v>
      </c>
      <c r="J24" s="26">
        <v>0.65378069630645819</v>
      </c>
      <c r="K24" s="27">
        <v>0.7053297745618089</v>
      </c>
      <c r="L24" s="25">
        <v>39159.068043430678</v>
      </c>
      <c r="M24" s="26">
        <v>0.5423959763303341</v>
      </c>
      <c r="N24" s="27">
        <v>0.58915968504315774</v>
      </c>
      <c r="O24" s="25">
        <v>52484.207773593022</v>
      </c>
      <c r="P24" s="26">
        <v>0.28617283491303414</v>
      </c>
      <c r="Q24" s="27">
        <v>0.30674463681325215</v>
      </c>
      <c r="R24" s="25">
        <v>70079.672850812247</v>
      </c>
      <c r="S24" s="26">
        <v>9.3481493295718837E-2</v>
      </c>
      <c r="T24" s="27">
        <v>9.5102739593331737E-2</v>
      </c>
      <c r="U24" s="25">
        <v>61364.72131827032</v>
      </c>
      <c r="V24" s="26">
        <v>0.15333554061121979</v>
      </c>
      <c r="W24" s="27">
        <v>0.16094128796710772</v>
      </c>
      <c r="X24" s="25">
        <v>44013.879796518377</v>
      </c>
      <c r="Y24" s="26">
        <v>5.2523871414741428E-2</v>
      </c>
      <c r="Z24" s="27">
        <v>6.4825318296690318E-2</v>
      </c>
      <c r="AA24" s="25">
        <v>40961.267234106148</v>
      </c>
      <c r="AB24" s="26">
        <v>0.18263890847849995</v>
      </c>
      <c r="AC24" s="27">
        <v>0.20221408086140152</v>
      </c>
      <c r="AD24" s="25">
        <v>42451.1888418702</v>
      </c>
      <c r="AE24" s="26">
        <v>1.2313737723426323</v>
      </c>
      <c r="AF24" s="27">
        <v>1.2875920730739914</v>
      </c>
      <c r="AG24" s="25"/>
      <c r="AH24" s="26"/>
      <c r="AI24" s="27"/>
      <c r="AJ24" s="25"/>
      <c r="AK24" s="26"/>
      <c r="AL24" s="27"/>
      <c r="AM24" s="25"/>
      <c r="AN24" s="26"/>
      <c r="AO24" s="27"/>
      <c r="AP24" s="25"/>
      <c r="AQ24" s="26"/>
      <c r="AR24" s="27"/>
    </row>
    <row r="25" spans="1:44" x14ac:dyDescent="0.2">
      <c r="A25">
        <v>19</v>
      </c>
      <c r="B25" s="24" t="s">
        <v>24</v>
      </c>
      <c r="C25" s="25">
        <v>49054.150553783547</v>
      </c>
      <c r="D25" s="26">
        <v>0.3463561888557416</v>
      </c>
      <c r="E25" s="27">
        <v>0.3500476054900179</v>
      </c>
      <c r="F25" s="25">
        <v>65658.912915174777</v>
      </c>
      <c r="G25" s="26">
        <v>0.17180257103081364</v>
      </c>
      <c r="H25" s="27">
        <v>0.17541291164627737</v>
      </c>
      <c r="I25" s="25">
        <v>44048.679157846302</v>
      </c>
      <c r="J25" s="26">
        <v>0.66138294310781975</v>
      </c>
      <c r="K25" s="27">
        <v>0.70478814070455786</v>
      </c>
      <c r="L25" s="25">
        <v>39221.830867570781</v>
      </c>
      <c r="M25" s="26">
        <v>0.55169343616071242</v>
      </c>
      <c r="N25" s="27">
        <v>0.58272891592001563</v>
      </c>
      <c r="O25" s="25">
        <v>52491.498979593023</v>
      </c>
      <c r="P25" s="26">
        <v>0.28802127301823183</v>
      </c>
      <c r="Q25" s="27">
        <v>0.32354789136296974</v>
      </c>
      <c r="R25" s="25">
        <v>70084.290622445173</v>
      </c>
      <c r="S25" s="26">
        <v>9.3947771202684494E-2</v>
      </c>
      <c r="T25" s="27">
        <v>9.5264377554387283E-2</v>
      </c>
      <c r="U25" s="25">
        <v>61364.879614253965</v>
      </c>
      <c r="V25" s="26">
        <v>0.15441262452137716</v>
      </c>
      <c r="W25" s="27">
        <v>0.16091188419583904</v>
      </c>
      <c r="X25" s="25">
        <v>44129.383414972406</v>
      </c>
      <c r="Y25" s="26">
        <v>5.3333438094711659E-2</v>
      </c>
      <c r="Z25" s="27">
        <v>6.4364017946208926E-2</v>
      </c>
      <c r="AA25" s="25">
        <v>41007.645539622128</v>
      </c>
      <c r="AB25" s="26">
        <v>0.18730893866167631</v>
      </c>
      <c r="AC25" s="27">
        <v>0.20683252431734736</v>
      </c>
      <c r="AD25" s="25">
        <v>42488.946864368911</v>
      </c>
      <c r="AE25" s="26">
        <v>1.2383196939367325</v>
      </c>
      <c r="AF25" s="27">
        <v>1.293061213631818</v>
      </c>
      <c r="AG25" s="25"/>
      <c r="AH25" s="26"/>
      <c r="AI25" s="27"/>
      <c r="AJ25" s="25"/>
      <c r="AK25" s="26"/>
      <c r="AL25" s="27"/>
      <c r="AM25" s="25"/>
      <c r="AN25" s="26"/>
      <c r="AO25" s="27"/>
      <c r="AP25" s="25"/>
      <c r="AQ25" s="26"/>
      <c r="AR25" s="27"/>
    </row>
    <row r="26" spans="1:44" ht="13.5" thickBot="1" x14ac:dyDescent="0.25">
      <c r="A26">
        <v>20</v>
      </c>
      <c r="B26" s="28" t="s">
        <v>25</v>
      </c>
      <c r="C26" s="29">
        <v>49050.544651783552</v>
      </c>
      <c r="D26" s="30">
        <v>0.34648542522853032</v>
      </c>
      <c r="E26" s="31">
        <v>0.35019551608738708</v>
      </c>
      <c r="F26" s="29">
        <v>65660.590342674783</v>
      </c>
      <c r="G26" s="30">
        <v>0.17179818199995489</v>
      </c>
      <c r="H26" s="31">
        <v>0.17541198115861537</v>
      </c>
      <c r="I26" s="29">
        <v>44055.176699750038</v>
      </c>
      <c r="J26" s="30">
        <v>0.66229676991586672</v>
      </c>
      <c r="K26" s="31">
        <v>0.7047081117348456</v>
      </c>
      <c r="L26" s="29">
        <v>39221.860669460388</v>
      </c>
      <c r="M26" s="30">
        <v>0.55220817739417571</v>
      </c>
      <c r="N26" s="31">
        <v>0.58274970870997789</v>
      </c>
      <c r="O26" s="29">
        <v>52517.369583083695</v>
      </c>
      <c r="P26" s="30">
        <v>0.28961343673821832</v>
      </c>
      <c r="Q26" s="31">
        <v>0.32411388119810319</v>
      </c>
      <c r="R26" s="29">
        <v>70093.997766430548</v>
      </c>
      <c r="S26" s="30">
        <v>9.4908001027131594E-2</v>
      </c>
      <c r="T26" s="31">
        <v>9.6411705158134978E-2</v>
      </c>
      <c r="U26" s="29">
        <v>61364.879978988953</v>
      </c>
      <c r="V26" s="30">
        <v>0.15455555469564702</v>
      </c>
      <c r="W26" s="31">
        <v>0.16096411284719975</v>
      </c>
      <c r="X26" s="29">
        <v>44169.034286361399</v>
      </c>
      <c r="Y26" s="30">
        <v>5.5193311814910745E-2</v>
      </c>
      <c r="Z26" s="31">
        <v>6.4101509941020138E-2</v>
      </c>
      <c r="AA26" s="29">
        <v>41007.698241298225</v>
      </c>
      <c r="AB26" s="30">
        <v>0.18742895985049393</v>
      </c>
      <c r="AC26" s="31">
        <v>0.20719950891564093</v>
      </c>
      <c r="AD26" s="29"/>
      <c r="AE26" s="30"/>
      <c r="AF26" s="31"/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</row>
    <row r="27" spans="1:44" x14ac:dyDescent="0.2">
      <c r="A27">
        <v>21</v>
      </c>
      <c r="B27" s="20" t="s">
        <v>26</v>
      </c>
      <c r="C27" s="21">
        <v>49057.059425244537</v>
      </c>
      <c r="D27" s="22">
        <v>0.34779044704743145</v>
      </c>
      <c r="E27" s="23">
        <v>0.35147346471678542</v>
      </c>
      <c r="F27" s="21">
        <v>65666.293126140925</v>
      </c>
      <c r="G27" s="22">
        <v>0.17249030725043171</v>
      </c>
      <c r="H27" s="23">
        <v>0.1745127374292981</v>
      </c>
      <c r="I27" s="21">
        <v>44104.332707596324</v>
      </c>
      <c r="J27" s="22">
        <v>0.67527671690222468</v>
      </c>
      <c r="K27" s="23">
        <v>0.70499107136685479</v>
      </c>
      <c r="L27" s="21">
        <v>39237.242109483064</v>
      </c>
      <c r="M27" s="22">
        <v>0.55334626312584023</v>
      </c>
      <c r="N27" s="23">
        <v>0.58356112963098061</v>
      </c>
      <c r="O27" s="21">
        <v>52531.941339083693</v>
      </c>
      <c r="P27" s="22">
        <v>0.29142858420847711</v>
      </c>
      <c r="Q27" s="23">
        <v>0.32470784440817779</v>
      </c>
      <c r="R27" s="21">
        <v>70102.824428723034</v>
      </c>
      <c r="S27" s="22">
        <v>9.5768389554539188E-2</v>
      </c>
      <c r="T27" s="23">
        <v>9.6938546483345087E-2</v>
      </c>
      <c r="U27" s="21">
        <v>61360.702637688948</v>
      </c>
      <c r="V27" s="22">
        <v>0.15485560391002093</v>
      </c>
      <c r="W27" s="23">
        <v>0.15989905948533695</v>
      </c>
      <c r="X27" s="21">
        <v>44169.299020964572</v>
      </c>
      <c r="Y27" s="22">
        <v>5.5325469899348265E-2</v>
      </c>
      <c r="Z27" s="23">
        <v>6.4016575747657109E-2</v>
      </c>
      <c r="AA27" s="25">
        <v>41062.145857393414</v>
      </c>
      <c r="AB27" s="26">
        <v>0.19034897343436838</v>
      </c>
      <c r="AC27" s="27">
        <v>0.20639006434848739</v>
      </c>
      <c r="AD27" s="21"/>
      <c r="AE27" s="22"/>
      <c r="AF27" s="23"/>
      <c r="AG27" s="21"/>
      <c r="AH27" s="22"/>
      <c r="AI27" s="23"/>
      <c r="AJ27" s="21"/>
      <c r="AK27" s="22"/>
      <c r="AL27" s="23"/>
      <c r="AM27" s="21"/>
      <c r="AN27" s="22"/>
      <c r="AO27" s="23"/>
      <c r="AP27" s="21"/>
      <c r="AQ27" s="22"/>
      <c r="AR27" s="23"/>
    </row>
    <row r="28" spans="1:44" x14ac:dyDescent="0.2">
      <c r="A28">
        <v>22</v>
      </c>
      <c r="B28" s="24" t="s">
        <v>27</v>
      </c>
      <c r="C28" s="25">
        <v>49062.61181124454</v>
      </c>
      <c r="D28" s="26">
        <v>0.34835654820196699</v>
      </c>
      <c r="E28" s="27">
        <v>0.3509865501098588</v>
      </c>
      <c r="F28" s="25">
        <v>65666.359130529221</v>
      </c>
      <c r="G28" s="26">
        <v>0.17249442721632455</v>
      </c>
      <c r="H28" s="27">
        <v>0.17450800838865427</v>
      </c>
      <c r="I28" s="25">
        <v>44120.72547260829</v>
      </c>
      <c r="J28" s="26">
        <v>0.67991692116244784</v>
      </c>
      <c r="K28" s="27">
        <v>0.70824973075751385</v>
      </c>
      <c r="L28" s="25">
        <v>39306.771207597791</v>
      </c>
      <c r="M28" s="26">
        <v>0.55726711945896834</v>
      </c>
      <c r="N28" s="27">
        <v>0.582863171102869</v>
      </c>
      <c r="O28" s="25">
        <v>52548.401221850778</v>
      </c>
      <c r="P28" s="26">
        <v>0.29330601944455553</v>
      </c>
      <c r="Q28" s="27">
        <v>0.32590327608860953</v>
      </c>
      <c r="R28" s="25">
        <v>70108.861387607627</v>
      </c>
      <c r="S28" s="26">
        <v>9.63896107884534E-2</v>
      </c>
      <c r="T28" s="27">
        <v>9.7389989199114901E-2</v>
      </c>
      <c r="U28" s="25">
        <v>61364.819930704733</v>
      </c>
      <c r="V28" s="26">
        <v>0.15544873761232822</v>
      </c>
      <c r="W28" s="27">
        <v>0.15781798197043689</v>
      </c>
      <c r="X28" s="25">
        <v>44169.894497217203</v>
      </c>
      <c r="Y28" s="26">
        <v>5.5414382063192262E-2</v>
      </c>
      <c r="Z28" s="27">
        <v>6.4061971379540505E-2</v>
      </c>
      <c r="AA28" s="25">
        <v>41062.432301568922</v>
      </c>
      <c r="AB28" s="26">
        <v>0.19212978802382777</v>
      </c>
      <c r="AC28" s="27">
        <v>0.20577566212318643</v>
      </c>
      <c r="AD28" s="25"/>
      <c r="AE28" s="26"/>
      <c r="AF28" s="27"/>
      <c r="AG28" s="25"/>
      <c r="AH28" s="26"/>
      <c r="AI28" s="27"/>
      <c r="AJ28" s="25"/>
      <c r="AK28" s="26"/>
      <c r="AL28" s="27"/>
      <c r="AM28" s="25"/>
      <c r="AN28" s="26"/>
      <c r="AO28" s="27"/>
      <c r="AP28" s="25"/>
      <c r="AQ28" s="26"/>
      <c r="AR28" s="27"/>
    </row>
    <row r="29" spans="1:44" x14ac:dyDescent="0.2">
      <c r="A29">
        <v>23</v>
      </c>
      <c r="B29" s="24" t="s">
        <v>28</v>
      </c>
      <c r="C29" s="25">
        <v>49066.498427244536</v>
      </c>
      <c r="D29" s="26">
        <v>0.34956524051166027</v>
      </c>
      <c r="E29" s="27">
        <v>0.35191513886878178</v>
      </c>
      <c r="F29" s="25">
        <v>65666.604701817574</v>
      </c>
      <c r="G29" s="26">
        <v>0.17255418572428946</v>
      </c>
      <c r="H29" s="27">
        <v>0.17450232014362041</v>
      </c>
      <c r="I29" s="25">
        <v>44122.469132503182</v>
      </c>
      <c r="J29" s="26">
        <v>0.6822733180584275</v>
      </c>
      <c r="K29" s="27">
        <v>0.70776053428490948</v>
      </c>
      <c r="L29" s="25">
        <v>39310.723231951226</v>
      </c>
      <c r="M29" s="26">
        <v>0.55848680930889438</v>
      </c>
      <c r="N29" s="27">
        <v>0.5831576880399183</v>
      </c>
      <c r="O29" s="25">
        <v>52586.444893850763</v>
      </c>
      <c r="P29" s="26">
        <v>0.29769744610651772</v>
      </c>
      <c r="Q29" s="27">
        <v>0.34288958459006336</v>
      </c>
      <c r="R29" s="25">
        <v>70104.045656093003</v>
      </c>
      <c r="S29" s="26">
        <v>9.6302236604480188E-2</v>
      </c>
      <c r="T29" s="27">
        <v>9.6959753391950051E-2</v>
      </c>
      <c r="U29" s="25">
        <v>61367.568327840207</v>
      </c>
      <c r="V29" s="26">
        <v>0.15660699460455249</v>
      </c>
      <c r="W29" s="27">
        <v>0.15820325938189223</v>
      </c>
      <c r="X29" s="25">
        <v>44172.195478716436</v>
      </c>
      <c r="Y29" s="26">
        <v>5.5927025666684928E-2</v>
      </c>
      <c r="Z29" s="27">
        <v>6.4132565764190644E-2</v>
      </c>
      <c r="AA29" s="25">
        <v>41058.832471585483</v>
      </c>
      <c r="AB29" s="26">
        <v>0.1926306129428961</v>
      </c>
      <c r="AC29" s="27">
        <v>0.2043350022168734</v>
      </c>
      <c r="AD29" s="25"/>
      <c r="AE29" s="26"/>
      <c r="AF29" s="27"/>
      <c r="AG29" s="25"/>
      <c r="AH29" s="26"/>
      <c r="AI29" s="27"/>
      <c r="AJ29" s="25"/>
      <c r="AK29" s="26"/>
      <c r="AL29" s="27"/>
      <c r="AM29" s="25"/>
      <c r="AN29" s="26"/>
      <c r="AO29" s="27"/>
      <c r="AP29" s="25"/>
      <c r="AQ29" s="26"/>
      <c r="AR29" s="27"/>
    </row>
    <row r="30" spans="1:44" ht="13.5" thickBot="1" x14ac:dyDescent="0.25">
      <c r="A30">
        <v>24</v>
      </c>
      <c r="B30" s="28" t="s">
        <v>29</v>
      </c>
      <c r="C30" s="29">
        <v>49066.536935244541</v>
      </c>
      <c r="D30" s="30">
        <v>0.34956510284027148</v>
      </c>
      <c r="E30" s="31">
        <v>0.35139290491569097</v>
      </c>
      <c r="F30" s="29">
        <v>65666.604701817574</v>
      </c>
      <c r="G30" s="30">
        <v>0.17255418572428946</v>
      </c>
      <c r="H30" s="31">
        <v>0.17450232014362041</v>
      </c>
      <c r="I30" s="29">
        <v>44122.614170803376</v>
      </c>
      <c r="J30" s="30">
        <v>0.68258082433621659</v>
      </c>
      <c r="K30" s="31">
        <v>0.70635582759860394</v>
      </c>
      <c r="L30" s="29">
        <v>39327.914657274792</v>
      </c>
      <c r="M30" s="30">
        <v>0.56056874355634523</v>
      </c>
      <c r="N30" s="31">
        <v>0.5801358522066884</v>
      </c>
      <c r="O30" s="29">
        <v>52590.972035850762</v>
      </c>
      <c r="P30" s="30">
        <v>0.29817058478698499</v>
      </c>
      <c r="Q30" s="31">
        <v>0.34310892186146835</v>
      </c>
      <c r="R30" s="29">
        <v>70113.075600634227</v>
      </c>
      <c r="S30" s="30">
        <v>9.7175374877779636E-2</v>
      </c>
      <c r="T30" s="31">
        <v>9.7772633238317599E-2</v>
      </c>
      <c r="U30" s="29">
        <v>61367.568327840207</v>
      </c>
      <c r="V30" s="30">
        <v>0.15666113122638528</v>
      </c>
      <c r="W30" s="31">
        <v>0.15825829142778736</v>
      </c>
      <c r="X30" s="29">
        <v>44172.41129151643</v>
      </c>
      <c r="Y30" s="30">
        <v>5.5986877699994747E-2</v>
      </c>
      <c r="Z30" s="31">
        <v>6.4157947432512089E-2</v>
      </c>
      <c r="AA30" s="29"/>
      <c r="AB30" s="30"/>
      <c r="AC30" s="31"/>
      <c r="AD30" s="29"/>
      <c r="AE30" s="30"/>
      <c r="AF30" s="31"/>
      <c r="AG30" s="29"/>
      <c r="AH30" s="30"/>
      <c r="AI30" s="31"/>
      <c r="AJ30" s="29"/>
      <c r="AK30" s="30"/>
      <c r="AL30" s="31"/>
      <c r="AM30" s="29"/>
      <c r="AN30" s="30"/>
      <c r="AO30" s="31"/>
      <c r="AP30" s="29"/>
      <c r="AQ30" s="30"/>
      <c r="AR30" s="31"/>
    </row>
    <row r="31" spans="1:44" x14ac:dyDescent="0.2">
      <c r="A31">
        <v>25</v>
      </c>
      <c r="B31" s="20" t="s">
        <v>30</v>
      </c>
      <c r="C31" s="21">
        <v>49067.962471244544</v>
      </c>
      <c r="D31" s="22">
        <v>0.34981872242695899</v>
      </c>
      <c r="E31" s="23">
        <v>0.35146583907850637</v>
      </c>
      <c r="F31" s="21">
        <v>65668.54106198276</v>
      </c>
      <c r="G31" s="22">
        <v>0.17285297912901404</v>
      </c>
      <c r="H31" s="23">
        <v>0.17418383843566071</v>
      </c>
      <c r="I31" s="21">
        <v>44127.654806751008</v>
      </c>
      <c r="J31" s="22">
        <v>0.68596573055923304</v>
      </c>
      <c r="K31" s="23">
        <v>0.70723873901333245</v>
      </c>
      <c r="L31" s="21">
        <v>39336.1427976423</v>
      </c>
      <c r="M31" s="22">
        <v>0.56235319388425553</v>
      </c>
      <c r="N31" s="23">
        <v>0.58276327283312834</v>
      </c>
      <c r="O31" s="21">
        <v>52595.298057681008</v>
      </c>
      <c r="P31" s="22">
        <v>0.29891681803885572</v>
      </c>
      <c r="Q31" s="23">
        <v>0.34293936093274946</v>
      </c>
      <c r="R31" s="21">
        <v>70113.470293767125</v>
      </c>
      <c r="S31" s="22">
        <v>9.7223340547652692E-2</v>
      </c>
      <c r="T31" s="23">
        <v>9.7794451951695019E-2</v>
      </c>
      <c r="U31" s="21">
        <v>61367.76314004021</v>
      </c>
      <c r="V31" s="22">
        <v>0.15681079526120745</v>
      </c>
      <c r="W31" s="23">
        <v>0.15826175110229515</v>
      </c>
      <c r="X31" s="25">
        <v>44194.326485916426</v>
      </c>
      <c r="Y31" s="26">
        <v>5.7069547549180109E-2</v>
      </c>
      <c r="Z31" s="27">
        <v>6.4090188954620944E-2</v>
      </c>
      <c r="AA31" s="21"/>
      <c r="AB31" s="22"/>
      <c r="AC31" s="23"/>
      <c r="AD31" s="21"/>
      <c r="AE31" s="22"/>
      <c r="AF31" s="23"/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</row>
    <row r="32" spans="1:44" x14ac:dyDescent="0.2">
      <c r="A32">
        <v>26</v>
      </c>
      <c r="B32" s="24" t="s">
        <v>31</v>
      </c>
      <c r="C32" s="25">
        <v>49068.625547244541</v>
      </c>
      <c r="D32" s="26">
        <v>0.34991343821630455</v>
      </c>
      <c r="E32" s="27">
        <v>0.35151980683097045</v>
      </c>
      <c r="F32" s="25">
        <v>65668.614074861034</v>
      </c>
      <c r="G32" s="26">
        <v>0.17287131731537517</v>
      </c>
      <c r="H32" s="27">
        <v>0.17401575225737284</v>
      </c>
      <c r="I32" s="25">
        <v>44135.44855465951</v>
      </c>
      <c r="J32" s="26">
        <v>0.69184290186147268</v>
      </c>
      <c r="K32" s="27">
        <v>0.70814894943860329</v>
      </c>
      <c r="L32" s="25">
        <v>39337.045634079317</v>
      </c>
      <c r="M32" s="26">
        <v>0.56440853798770441</v>
      </c>
      <c r="N32" s="27">
        <v>0.58287326558092634</v>
      </c>
      <c r="O32" s="25">
        <v>52635.80564968101</v>
      </c>
      <c r="P32" s="26">
        <v>0.30256334743896968</v>
      </c>
      <c r="Q32" s="27">
        <v>0.3427102740482591</v>
      </c>
      <c r="R32" s="25">
        <v>70122.092853140159</v>
      </c>
      <c r="S32" s="26">
        <v>9.8076753512307768E-2</v>
      </c>
      <c r="T32" s="27">
        <v>9.8473223138311264E-2</v>
      </c>
      <c r="U32" s="25">
        <v>61367.766526484716</v>
      </c>
      <c r="V32" s="26">
        <v>0.15692101446737042</v>
      </c>
      <c r="W32" s="27">
        <v>0.15836163372124074</v>
      </c>
      <c r="X32" s="25">
        <v>44194.544977471138</v>
      </c>
      <c r="Y32" s="26">
        <v>5.712051672292065E-2</v>
      </c>
      <c r="Z32" s="27">
        <v>6.4071153759763438E-2</v>
      </c>
      <c r="AA32" s="25"/>
      <c r="AB32" s="26"/>
      <c r="AC32" s="27"/>
      <c r="AD32" s="25"/>
      <c r="AE32" s="26"/>
      <c r="AF32" s="27"/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</row>
    <row r="33" spans="1:44" x14ac:dyDescent="0.2">
      <c r="A33">
        <v>27</v>
      </c>
      <c r="B33" s="24" t="s">
        <v>32</v>
      </c>
      <c r="C33" s="25">
        <v>49070.927483244537</v>
      </c>
      <c r="D33" s="26">
        <v>0.35008533111461954</v>
      </c>
      <c r="E33" s="27">
        <v>0.35121200793164054</v>
      </c>
      <c r="F33" s="25">
        <v>65668.624337361034</v>
      </c>
      <c r="G33" s="26">
        <v>0.17287222853300324</v>
      </c>
      <c r="H33" s="27">
        <v>0.17401612057121504</v>
      </c>
      <c r="I33" s="25">
        <v>44184.462110629705</v>
      </c>
      <c r="J33" s="26">
        <v>0.69984860319071152</v>
      </c>
      <c r="K33" s="27">
        <v>0.71060253282329799</v>
      </c>
      <c r="L33" s="25">
        <v>39336.158519484365</v>
      </c>
      <c r="M33" s="26">
        <v>0.570704462147124</v>
      </c>
      <c r="N33" s="27">
        <v>0.58200492284854555</v>
      </c>
      <c r="O33" s="25">
        <v>52636.935205170092</v>
      </c>
      <c r="P33" s="26">
        <v>0.30324918979632348</v>
      </c>
      <c r="Q33" s="27">
        <v>0.34254488025699986</v>
      </c>
      <c r="R33" s="25">
        <v>70128.574914613404</v>
      </c>
      <c r="S33" s="26">
        <v>9.8710102588571047E-2</v>
      </c>
      <c r="T33" s="27">
        <v>9.9059843264847236E-2</v>
      </c>
      <c r="U33" s="25">
        <v>61367.775099087921</v>
      </c>
      <c r="V33" s="26">
        <v>0.15717233523673388</v>
      </c>
      <c r="W33" s="27">
        <v>0.15855019689702793</v>
      </c>
      <c r="X33" s="25">
        <v>44194.477931500318</v>
      </c>
      <c r="Y33" s="26">
        <v>5.7137154841226646E-2</v>
      </c>
      <c r="Z33" s="27">
        <v>6.4096542738843035E-2</v>
      </c>
      <c r="AA33" s="25"/>
      <c r="AB33" s="26"/>
      <c r="AC33" s="27"/>
      <c r="AD33" s="25"/>
      <c r="AE33" s="26"/>
      <c r="AF33" s="27"/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</row>
    <row r="34" spans="1:44" ht="13.5" thickBot="1" x14ac:dyDescent="0.25">
      <c r="A34">
        <v>28</v>
      </c>
      <c r="B34" s="28" t="s">
        <v>33</v>
      </c>
      <c r="C34" s="29">
        <v>49071.265931244539</v>
      </c>
      <c r="D34" s="30">
        <v>0.35010490025149893</v>
      </c>
      <c r="E34" s="31">
        <v>0.35119831981928151</v>
      </c>
      <c r="F34" s="29">
        <v>65668.613269861031</v>
      </c>
      <c r="G34" s="30">
        <v>0.17287225766813027</v>
      </c>
      <c r="H34" s="31">
        <v>0.17401614989912864</v>
      </c>
      <c r="I34" s="29">
        <v>44185.538578929707</v>
      </c>
      <c r="J34" s="30">
        <v>0.70005463645954069</v>
      </c>
      <c r="K34" s="31">
        <v>0.71033396116813008</v>
      </c>
      <c r="L34" s="29">
        <v>39338.928711140739</v>
      </c>
      <c r="M34" s="30">
        <v>0.57133957949885372</v>
      </c>
      <c r="N34" s="31">
        <v>0.58223856448395295</v>
      </c>
      <c r="O34" s="29">
        <v>52637.001825170089</v>
      </c>
      <c r="P34" s="30">
        <v>0.30328887684779909</v>
      </c>
      <c r="Q34" s="31">
        <v>0.34261067743772167</v>
      </c>
      <c r="R34" s="29">
        <v>70128.574914613404</v>
      </c>
      <c r="S34" s="30">
        <v>9.8710102588571047E-2</v>
      </c>
      <c r="T34" s="31">
        <v>9.9055492396014549E-2</v>
      </c>
      <c r="U34" s="29">
        <v>61367.775099087921</v>
      </c>
      <c r="V34" s="30">
        <v>0.15718664494012008</v>
      </c>
      <c r="W34" s="31">
        <v>0.15859527445247965</v>
      </c>
      <c r="X34" s="29"/>
      <c r="Y34" s="30"/>
      <c r="Z34" s="31"/>
      <c r="AA34" s="29"/>
      <c r="AB34" s="30"/>
      <c r="AC34" s="31"/>
      <c r="AD34" s="29"/>
      <c r="AE34" s="30"/>
      <c r="AF34" s="31"/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</row>
    <row r="35" spans="1:44" x14ac:dyDescent="0.2">
      <c r="A35">
        <v>29</v>
      </c>
      <c r="B35" s="20" t="s">
        <v>34</v>
      </c>
      <c r="C35" s="21">
        <v>49074.972885244541</v>
      </c>
      <c r="D35" s="22">
        <v>0.35060929873173152</v>
      </c>
      <c r="E35" s="23">
        <v>0.35104320358901847</v>
      </c>
      <c r="F35" s="21">
        <v>65671.897765679081</v>
      </c>
      <c r="G35" s="22">
        <v>0.17337903609059804</v>
      </c>
      <c r="H35" s="23">
        <v>0.17398913204961514</v>
      </c>
      <c r="I35" s="21">
        <v>44186.067172077579</v>
      </c>
      <c r="J35" s="22">
        <v>0.70064928304239271</v>
      </c>
      <c r="K35" s="23">
        <v>0.71263594939226715</v>
      </c>
      <c r="L35" s="21">
        <v>39339.188130257389</v>
      </c>
      <c r="M35" s="22">
        <v>0.57144970101679982</v>
      </c>
      <c r="N35" s="23">
        <v>0.58234252725180435</v>
      </c>
      <c r="O35" s="21">
        <v>52716.966972335314</v>
      </c>
      <c r="P35" s="22">
        <v>0.31719523399669358</v>
      </c>
      <c r="Q35" s="23">
        <v>0.34217241325367359</v>
      </c>
      <c r="R35" s="21">
        <v>70128.921297529465</v>
      </c>
      <c r="S35" s="22">
        <v>9.8739963481966939E-2</v>
      </c>
      <c r="T35" s="23">
        <v>9.9089563194283761E-2</v>
      </c>
      <c r="U35" s="25">
        <v>61367.934871887919</v>
      </c>
      <c r="V35" s="26">
        <v>0.15733999264491483</v>
      </c>
      <c r="W35" s="27">
        <v>0.1581320166100893</v>
      </c>
      <c r="X35" s="21"/>
      <c r="Y35" s="22"/>
      <c r="Z35" s="23"/>
      <c r="AA35" s="21"/>
      <c r="AB35" s="22"/>
      <c r="AC35" s="23"/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</row>
    <row r="36" spans="1:44" x14ac:dyDescent="0.2">
      <c r="A36">
        <v>30</v>
      </c>
      <c r="B36" s="24" t="s">
        <v>35</v>
      </c>
      <c r="C36" s="25">
        <v>49075.159530568424</v>
      </c>
      <c r="D36" s="26">
        <v>0.35062908239465113</v>
      </c>
      <c r="E36" s="27">
        <v>0.35103234786124238</v>
      </c>
      <c r="F36" s="25">
        <v>65671.975151231658</v>
      </c>
      <c r="G36" s="26">
        <v>0.17340157984432256</v>
      </c>
      <c r="H36" s="27">
        <v>0.17399903921036466</v>
      </c>
      <c r="I36" s="25">
        <v>44191.606859774234</v>
      </c>
      <c r="J36" s="26">
        <v>0.70144505773416976</v>
      </c>
      <c r="K36" s="27">
        <v>0.71265380169060977</v>
      </c>
      <c r="L36" s="25">
        <v>39344.467885627389</v>
      </c>
      <c r="M36" s="26">
        <v>0.57347710150528908</v>
      </c>
      <c r="N36" s="27">
        <v>0.58047717817354216</v>
      </c>
      <c r="O36" s="25">
        <v>52741.406256335315</v>
      </c>
      <c r="P36" s="26">
        <v>0.31975224231638899</v>
      </c>
      <c r="Q36" s="27">
        <v>0.34346493777325582</v>
      </c>
      <c r="R36" s="25">
        <v>70132.655251892982</v>
      </c>
      <c r="S36" s="26">
        <v>9.912409475007733E-2</v>
      </c>
      <c r="T36" s="27">
        <v>9.95208233881959E-2</v>
      </c>
      <c r="U36" s="25">
        <v>61367.953802001393</v>
      </c>
      <c r="V36" s="26">
        <v>0.15743826673059233</v>
      </c>
      <c r="W36" s="27">
        <v>0.15814757334339466</v>
      </c>
      <c r="X36" s="25"/>
      <c r="Y36" s="26"/>
      <c r="Z36" s="27"/>
      <c r="AA36" s="25"/>
      <c r="AB36" s="26"/>
      <c r="AC36" s="27"/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</row>
    <row r="37" spans="1:44" x14ac:dyDescent="0.2">
      <c r="A37">
        <v>31</v>
      </c>
      <c r="B37" s="24" t="s">
        <v>36</v>
      </c>
      <c r="C37" s="25">
        <v>49075.407310568422</v>
      </c>
      <c r="D37" s="26">
        <v>0.35065812162504906</v>
      </c>
      <c r="E37" s="27">
        <v>0.35100766449713555</v>
      </c>
      <c r="F37" s="25">
        <v>65672.386258235201</v>
      </c>
      <c r="G37" s="26">
        <v>0.17345701263127483</v>
      </c>
      <c r="H37" s="27">
        <v>0.17398819070516755</v>
      </c>
      <c r="I37" s="25">
        <v>44197.256802685624</v>
      </c>
      <c r="J37" s="26">
        <v>0.70322858967866442</v>
      </c>
      <c r="K37" s="27">
        <v>0.71199294176727812</v>
      </c>
      <c r="L37" s="25">
        <v>39343.987589294957</v>
      </c>
      <c r="M37" s="26">
        <v>0.57350645101425413</v>
      </c>
      <c r="N37" s="27">
        <v>0.58000238385902969</v>
      </c>
      <c r="O37" s="25">
        <v>52757.702894335322</v>
      </c>
      <c r="P37" s="26">
        <v>0.32176990051908161</v>
      </c>
      <c r="Q37" s="27">
        <v>0.34398869670338272</v>
      </c>
      <c r="R37" s="25">
        <v>70132.85403495784</v>
      </c>
      <c r="S37" s="26">
        <v>9.9145051184641911E-2</v>
      </c>
      <c r="T37" s="27">
        <v>9.9533306271256949E-2</v>
      </c>
      <c r="U37" s="25">
        <v>61370.411734599948</v>
      </c>
      <c r="V37" s="26">
        <v>0.15774946560901834</v>
      </c>
      <c r="W37" s="27">
        <v>0.1582914656187446</v>
      </c>
      <c r="X37" s="25"/>
      <c r="Y37" s="26"/>
      <c r="Z37" s="27"/>
      <c r="AA37" s="25"/>
      <c r="AB37" s="26"/>
      <c r="AC37" s="27"/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</row>
    <row r="38" spans="1:44" ht="13.5" thickBot="1" x14ac:dyDescent="0.25">
      <c r="A38">
        <v>32</v>
      </c>
      <c r="B38" s="28" t="s">
        <v>37</v>
      </c>
      <c r="C38" s="29">
        <v>49075.466314568424</v>
      </c>
      <c r="D38" s="30">
        <v>0.35066223275803143</v>
      </c>
      <c r="E38" s="31">
        <v>0.35122993228107957</v>
      </c>
      <c r="F38" s="29">
        <v>65672.386258235201</v>
      </c>
      <c r="G38" s="30">
        <v>0.17345701263127483</v>
      </c>
      <c r="H38" s="31">
        <v>0.17398819070516755</v>
      </c>
      <c r="I38" s="29">
        <v>44197.299661102072</v>
      </c>
      <c r="J38" s="30">
        <v>0.70328620173394929</v>
      </c>
      <c r="K38" s="31">
        <v>0.71184081728606974</v>
      </c>
      <c r="L38" s="29">
        <v>39343.991605294956</v>
      </c>
      <c r="M38" s="30">
        <v>0.57351639995898807</v>
      </c>
      <c r="N38" s="31">
        <v>0.58001223816241998</v>
      </c>
      <c r="O38" s="29">
        <v>52757.972310335324</v>
      </c>
      <c r="P38" s="30">
        <v>0.32180525340717775</v>
      </c>
      <c r="Q38" s="31">
        <v>0.34412743423514736</v>
      </c>
      <c r="R38" s="29">
        <v>70133.069275352493</v>
      </c>
      <c r="S38" s="30">
        <v>9.9166699310037298E-2</v>
      </c>
      <c r="T38" s="31">
        <v>9.955239412760554E-2</v>
      </c>
      <c r="U38" s="29"/>
      <c r="V38" s="30"/>
      <c r="W38" s="31"/>
      <c r="X38" s="29"/>
      <c r="Y38" s="30"/>
      <c r="Z38" s="31"/>
      <c r="AA38" s="29"/>
      <c r="AB38" s="30"/>
      <c r="AC38" s="31"/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</row>
    <row r="39" spans="1:44" x14ac:dyDescent="0.2">
      <c r="A39">
        <v>33</v>
      </c>
      <c r="B39" s="20" t="s">
        <v>38</v>
      </c>
      <c r="C39" s="21">
        <v>49075.50292456842</v>
      </c>
      <c r="D39" s="22">
        <v>0.35068453816522549</v>
      </c>
      <c r="E39" s="23">
        <v>0.35114840953277249</v>
      </c>
      <c r="F39" s="21">
        <v>65672.636373917776</v>
      </c>
      <c r="G39" s="22">
        <v>0.17349557507049648</v>
      </c>
      <c r="H39" s="23">
        <v>0.17393421245451249</v>
      </c>
      <c r="I39" s="21">
        <v>44197.451723014725</v>
      </c>
      <c r="J39" s="22">
        <v>0.70365089384273627</v>
      </c>
      <c r="K39" s="23">
        <v>0.71122540652033606</v>
      </c>
      <c r="L39" s="21">
        <v>39349.228285724552</v>
      </c>
      <c r="M39" s="22">
        <v>0.5741013551404186</v>
      </c>
      <c r="N39" s="23">
        <v>0.58001700386179156</v>
      </c>
      <c r="O39" s="21">
        <v>52758.463670430683</v>
      </c>
      <c r="P39" s="22">
        <v>0.32280108804838703</v>
      </c>
      <c r="Q39" s="23">
        <v>0.34427946970471957</v>
      </c>
      <c r="R39" s="25">
        <v>70135.110874512597</v>
      </c>
      <c r="S39" s="26">
        <v>9.9467987837999608E-2</v>
      </c>
      <c r="T39" s="27">
        <v>9.981945187905561E-2</v>
      </c>
      <c r="U39" s="21"/>
      <c r="V39" s="22"/>
      <c r="W39" s="23"/>
      <c r="X39" s="32" t="s">
        <v>39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23"/>
      <c r="AP39" s="21"/>
      <c r="AQ39" s="22"/>
      <c r="AR39" s="23"/>
    </row>
    <row r="40" spans="1:44" x14ac:dyDescent="0.2">
      <c r="A40">
        <v>34</v>
      </c>
      <c r="B40" s="24" t="s">
        <v>40</v>
      </c>
      <c r="C40" s="25">
        <v>49077.350990346204</v>
      </c>
      <c r="D40" s="26">
        <v>0.35089356880154154</v>
      </c>
      <c r="E40" s="27">
        <v>0.35126448911992331</v>
      </c>
      <c r="F40" s="25">
        <v>65672.637421193198</v>
      </c>
      <c r="G40" s="26">
        <v>0.17349557230377874</v>
      </c>
      <c r="H40" s="27">
        <v>0.17396334282712056</v>
      </c>
      <c r="I40" s="25">
        <v>44197.435345114733</v>
      </c>
      <c r="J40" s="26">
        <v>0.70421979073475582</v>
      </c>
      <c r="K40" s="27">
        <v>0.7106753074034905</v>
      </c>
      <c r="L40" s="25">
        <v>39349.927023070806</v>
      </c>
      <c r="M40" s="26">
        <v>0.57420664788823483</v>
      </c>
      <c r="N40" s="27">
        <v>0.58006630978051132</v>
      </c>
      <c r="O40" s="25">
        <v>52758.423518430682</v>
      </c>
      <c r="P40" s="26">
        <v>0.32280811584934416</v>
      </c>
      <c r="Q40" s="27">
        <v>0.34424132787850825</v>
      </c>
      <c r="R40" s="25">
        <v>70136.35371540449</v>
      </c>
      <c r="S40" s="26">
        <v>9.9694131922441101E-2</v>
      </c>
      <c r="T40" s="27">
        <v>9.9998427485106026E-2</v>
      </c>
      <c r="U40" s="25"/>
      <c r="V40" s="26"/>
      <c r="W40" s="27"/>
      <c r="X40" s="35" t="s">
        <v>41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  <c r="AO40" s="27"/>
      <c r="AP40" s="25"/>
      <c r="AQ40" s="26"/>
      <c r="AR40" s="27"/>
    </row>
    <row r="41" spans="1:44" x14ac:dyDescent="0.2">
      <c r="A41">
        <v>35</v>
      </c>
      <c r="B41" s="24" t="s">
        <v>42</v>
      </c>
      <c r="C41" s="25">
        <v>49078.3356543462</v>
      </c>
      <c r="D41" s="26">
        <v>0.35105207392669008</v>
      </c>
      <c r="E41" s="27">
        <v>0.35172121505009646</v>
      </c>
      <c r="F41" s="25">
        <v>65673.04254030365</v>
      </c>
      <c r="G41" s="26">
        <v>0.17355832739460986</v>
      </c>
      <c r="H41" s="27">
        <v>0.17396036775057425</v>
      </c>
      <c r="I41" s="25">
        <v>44199.473646832485</v>
      </c>
      <c r="J41" s="26">
        <v>0.70568538132789771</v>
      </c>
      <c r="K41" s="27">
        <v>0.71095786921764137</v>
      </c>
      <c r="L41" s="25">
        <v>39350.723640633711</v>
      </c>
      <c r="M41" s="26">
        <v>0.57666384510360946</v>
      </c>
      <c r="N41" s="27">
        <v>0.58161562269336642</v>
      </c>
      <c r="O41" s="25">
        <v>52759.462210014601</v>
      </c>
      <c r="P41" s="26">
        <v>0.32313403653174988</v>
      </c>
      <c r="Q41" s="27">
        <v>0.34411758987976637</v>
      </c>
      <c r="R41" s="25">
        <v>70136.476879896247</v>
      </c>
      <c r="S41" s="26">
        <v>9.9706956203794328E-2</v>
      </c>
      <c r="T41" s="27">
        <v>0.10001083937288616</v>
      </c>
      <c r="U41" s="25"/>
      <c r="V41" s="26"/>
      <c r="W41" s="27"/>
      <c r="X41" s="35" t="s">
        <v>65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27"/>
      <c r="AP41" s="25"/>
      <c r="AQ41" s="26"/>
      <c r="AR41" s="27"/>
    </row>
    <row r="42" spans="1:44" ht="13.5" thickBot="1" x14ac:dyDescent="0.25">
      <c r="A42">
        <v>36</v>
      </c>
      <c r="B42" s="28" t="s">
        <v>43</v>
      </c>
      <c r="C42" s="29">
        <v>49078.617138346199</v>
      </c>
      <c r="D42" s="30">
        <v>0.35108609946684155</v>
      </c>
      <c r="E42" s="31">
        <v>0.35171919779899463</v>
      </c>
      <c r="F42" s="29">
        <v>65673.04254030365</v>
      </c>
      <c r="G42" s="30">
        <v>0.17355832739460986</v>
      </c>
      <c r="H42" s="31">
        <v>0.17396036775057425</v>
      </c>
      <c r="I42" s="29">
        <v>44199.547745580297</v>
      </c>
      <c r="J42" s="30">
        <v>0.70568912670223949</v>
      </c>
      <c r="K42" s="31">
        <v>0.71107965661476069</v>
      </c>
      <c r="L42" s="29">
        <v>39350.726538233714</v>
      </c>
      <c r="M42" s="30">
        <v>0.57667363087767087</v>
      </c>
      <c r="N42" s="31">
        <v>0.58162351116240008</v>
      </c>
      <c r="O42" s="29">
        <v>52759.462210014601</v>
      </c>
      <c r="P42" s="30">
        <v>0.32326099299777633</v>
      </c>
      <c r="Q42" s="31">
        <v>0.34409631194016771</v>
      </c>
      <c r="R42" s="29"/>
      <c r="S42" s="30"/>
      <c r="T42" s="31"/>
      <c r="U42" s="29"/>
      <c r="V42" s="30"/>
      <c r="W42" s="31"/>
      <c r="X42" s="35" t="s">
        <v>44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31"/>
      <c r="AP42" s="29"/>
      <c r="AQ42" s="30"/>
      <c r="AR42" s="31"/>
    </row>
    <row r="43" spans="1:44" x14ac:dyDescent="0.2">
      <c r="A43">
        <v>37</v>
      </c>
      <c r="B43" s="38" t="s">
        <v>45</v>
      </c>
      <c r="C43" s="21">
        <v>49082.971722346192</v>
      </c>
      <c r="D43" s="22">
        <v>0.35161326184591973</v>
      </c>
      <c r="E43" s="23">
        <v>0.35183467461074813</v>
      </c>
      <c r="F43" s="21">
        <v>65673.04254030365</v>
      </c>
      <c r="G43" s="22">
        <v>0.17355832739460986</v>
      </c>
      <c r="H43" s="23">
        <v>0.17385244045748233</v>
      </c>
      <c r="I43" s="21">
        <v>44204.312721422895</v>
      </c>
      <c r="J43" s="22">
        <v>0.70624498753116205</v>
      </c>
      <c r="K43" s="23">
        <v>0.71120385420931909</v>
      </c>
      <c r="L43" s="21">
        <v>39351.361774836354</v>
      </c>
      <c r="M43" s="22">
        <v>0.57860202434337571</v>
      </c>
      <c r="N43" s="23">
        <v>0.58230353375270905</v>
      </c>
      <c r="O43" s="25">
        <v>52767.022366014608</v>
      </c>
      <c r="P43" s="26">
        <v>0.32401967333767756</v>
      </c>
      <c r="Q43" s="27">
        <v>0.34406262276455113</v>
      </c>
      <c r="R43" s="21"/>
      <c r="S43" s="22"/>
      <c r="T43" s="23"/>
      <c r="U43" s="21"/>
      <c r="V43" s="22"/>
      <c r="W43" s="23"/>
      <c r="X43" s="39" t="s">
        <v>46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O43" s="23"/>
      <c r="AP43" s="21"/>
      <c r="AQ43" s="22"/>
      <c r="AR43" s="23"/>
    </row>
    <row r="44" spans="1:44" x14ac:dyDescent="0.2">
      <c r="A44">
        <v>38</v>
      </c>
      <c r="B44" s="40" t="s">
        <v>47</v>
      </c>
      <c r="C44" s="25">
        <v>49082.924497934859</v>
      </c>
      <c r="D44" s="26">
        <v>0.35161069648796728</v>
      </c>
      <c r="E44" s="27">
        <v>0.35183343049550381</v>
      </c>
      <c r="F44" s="25">
        <v>65673.685626411811</v>
      </c>
      <c r="G44" s="26">
        <v>0.17355678056926871</v>
      </c>
      <c r="H44" s="27">
        <v>0.17385089075214408</v>
      </c>
      <c r="I44" s="25">
        <v>44205.486390849073</v>
      </c>
      <c r="J44" s="26">
        <v>0.70651011048812884</v>
      </c>
      <c r="K44" s="27">
        <v>0.71316041991234436</v>
      </c>
      <c r="L44" s="25">
        <v>39351.399325589322</v>
      </c>
      <c r="M44" s="26">
        <v>0.57969442241414815</v>
      </c>
      <c r="N44" s="27">
        <v>0.58238458240099322</v>
      </c>
      <c r="O44" s="25">
        <v>52793.06252201461</v>
      </c>
      <c r="P44" s="26">
        <v>0.32544655881543338</v>
      </c>
      <c r="Q44" s="27">
        <v>0.34498004335855181</v>
      </c>
      <c r="R44" s="25"/>
      <c r="S44" s="26"/>
      <c r="T44" s="27"/>
      <c r="U44" s="25"/>
      <c r="V44" s="26"/>
      <c r="W44" s="27"/>
      <c r="X44" s="39" t="s">
        <v>48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27"/>
      <c r="AP44" s="25"/>
      <c r="AQ44" s="26"/>
      <c r="AR44" s="27"/>
    </row>
    <row r="45" spans="1:44" x14ac:dyDescent="0.2">
      <c r="A45">
        <v>39</v>
      </c>
      <c r="B45" s="40" t="s">
        <v>49</v>
      </c>
      <c r="C45" s="25">
        <v>49082.929049934857</v>
      </c>
      <c r="D45" s="26">
        <v>0.35161580364968603</v>
      </c>
      <c r="E45" s="27">
        <v>0.35181583355041601</v>
      </c>
      <c r="F45" s="25">
        <v>65673.685626411811</v>
      </c>
      <c r="G45" s="26">
        <v>0.17355678056926871</v>
      </c>
      <c r="H45" s="27">
        <v>0.17385089075214408</v>
      </c>
      <c r="I45" s="25">
        <v>44205.582309411846</v>
      </c>
      <c r="J45" s="26">
        <v>0.70732798115890017</v>
      </c>
      <c r="K45" s="27">
        <v>0.71314107310995056</v>
      </c>
      <c r="L45" s="25">
        <v>39352.560715989319</v>
      </c>
      <c r="M45" s="26">
        <v>0.58033648343292521</v>
      </c>
      <c r="N45" s="27">
        <v>0.58233746389419638</v>
      </c>
      <c r="O45" s="25">
        <v>52792.651924014615</v>
      </c>
      <c r="P45" s="26">
        <v>0.32556103671123704</v>
      </c>
      <c r="Q45" s="27">
        <v>0.3449583746262706</v>
      </c>
      <c r="R45" s="25"/>
      <c r="S45" s="26"/>
      <c r="T45" s="27"/>
      <c r="U45" s="25"/>
      <c r="V45" s="26"/>
      <c r="W45" s="27"/>
      <c r="X45" s="39" t="s">
        <v>50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7"/>
      <c r="AO45" s="27"/>
      <c r="AP45" s="25"/>
      <c r="AQ45" s="26"/>
      <c r="AR45" s="27"/>
    </row>
    <row r="46" spans="1:44" ht="13.5" thickBot="1" x14ac:dyDescent="0.25">
      <c r="A46">
        <v>40</v>
      </c>
      <c r="B46" s="41" t="s">
        <v>51</v>
      </c>
      <c r="C46" s="29">
        <v>49082.929049934857</v>
      </c>
      <c r="D46" s="30">
        <v>0.35161580364968603</v>
      </c>
      <c r="E46" s="31">
        <v>0.35177014801282885</v>
      </c>
      <c r="F46" s="29">
        <v>65673.685626411811</v>
      </c>
      <c r="G46" s="30">
        <v>0.17355678056926871</v>
      </c>
      <c r="H46" s="31">
        <v>0.17385089075214408</v>
      </c>
      <c r="I46" s="29">
        <v>44205.582309411846</v>
      </c>
      <c r="J46" s="30">
        <v>0.70732798115890017</v>
      </c>
      <c r="K46" s="31">
        <v>0.7130278921550518</v>
      </c>
      <c r="L46" s="29">
        <v>39352.597090616851</v>
      </c>
      <c r="M46" s="30">
        <v>0.58033594701284141</v>
      </c>
      <c r="N46" s="31">
        <v>0.58233709289178681</v>
      </c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4"/>
      <c r="AO46" s="31"/>
      <c r="AP46" s="29"/>
      <c r="AQ46" s="30"/>
      <c r="AR46" s="31"/>
    </row>
    <row r="47" spans="1:44" x14ac:dyDescent="0.2">
      <c r="A47">
        <v>41</v>
      </c>
      <c r="B47" s="38" t="s">
        <v>52</v>
      </c>
      <c r="C47" s="21">
        <v>49082.924483934854</v>
      </c>
      <c r="D47" s="22">
        <v>0.35161361627956972</v>
      </c>
      <c r="E47" s="23">
        <v>0.35176384370596953</v>
      </c>
      <c r="F47" s="21">
        <v>65673.685626411811</v>
      </c>
      <c r="G47" s="22">
        <v>0.17355678056926871</v>
      </c>
      <c r="H47" s="23">
        <v>0.17385089075214408</v>
      </c>
      <c r="I47" s="21">
        <v>44204.690253843379</v>
      </c>
      <c r="J47" s="22">
        <v>0.70780932795188689</v>
      </c>
      <c r="K47" s="23">
        <v>0.71394746596378156</v>
      </c>
      <c r="L47" s="25">
        <v>39352.829005217063</v>
      </c>
      <c r="M47" s="26">
        <v>0.58047395024028692</v>
      </c>
      <c r="N47" s="27">
        <v>0.58297624651302526</v>
      </c>
      <c r="O47" s="21"/>
      <c r="P47" s="22"/>
      <c r="Q47" s="23"/>
      <c r="R47" s="21"/>
      <c r="S47" s="22"/>
      <c r="T47" s="23"/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</row>
    <row r="48" spans="1:44" x14ac:dyDescent="0.2">
      <c r="A48">
        <v>42</v>
      </c>
      <c r="B48" s="40" t="s">
        <v>53</v>
      </c>
      <c r="C48" s="25">
        <v>49082.945345934859</v>
      </c>
      <c r="D48" s="26">
        <v>0.3516168533843444</v>
      </c>
      <c r="E48" s="27">
        <v>0.3517575617174879</v>
      </c>
      <c r="F48" s="25">
        <v>65673.68444316418</v>
      </c>
      <c r="G48" s="26">
        <v>0.17355663845837355</v>
      </c>
      <c r="H48" s="27">
        <v>0.17385074864654787</v>
      </c>
      <c r="I48" s="25">
        <v>44204.690253843379</v>
      </c>
      <c r="J48" s="26">
        <v>0.7081132046415759</v>
      </c>
      <c r="K48" s="27">
        <v>0.7141284283286411</v>
      </c>
      <c r="L48" s="25">
        <v>39353.970816388515</v>
      </c>
      <c r="M48" s="26">
        <v>0.58048895523956312</v>
      </c>
      <c r="N48" s="27">
        <v>0.58338203161705915</v>
      </c>
      <c r="O48" s="25"/>
      <c r="P48" s="26"/>
      <c r="Q48" s="27"/>
      <c r="R48" s="25"/>
      <c r="S48" s="26"/>
      <c r="T48" s="27"/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</row>
    <row r="49" spans="1:44" x14ac:dyDescent="0.2">
      <c r="A49">
        <v>43</v>
      </c>
      <c r="B49" s="40" t="s">
        <v>54</v>
      </c>
      <c r="C49" s="25">
        <v>49082.95067993486</v>
      </c>
      <c r="D49" s="26">
        <v>0.35161709575925332</v>
      </c>
      <c r="E49" s="27">
        <v>0.35174436417606342</v>
      </c>
      <c r="F49" s="25">
        <v>65673.68444316418</v>
      </c>
      <c r="G49" s="26">
        <v>0.17355663845837355</v>
      </c>
      <c r="H49" s="27">
        <v>0.17381246566805603</v>
      </c>
      <c r="I49" s="25">
        <v>44204.847828960861</v>
      </c>
      <c r="J49" s="26">
        <v>0.70819098361546451</v>
      </c>
      <c r="K49" s="27">
        <v>0.71394242141482223</v>
      </c>
      <c r="L49" s="25">
        <v>39354.007932111082</v>
      </c>
      <c r="M49" s="26">
        <v>0.58051950087382365</v>
      </c>
      <c r="N49" s="27">
        <v>0.58339318518889161</v>
      </c>
      <c r="O49" s="25"/>
      <c r="P49" s="26"/>
      <c r="Q49" s="27"/>
      <c r="R49" s="25"/>
      <c r="S49" s="26"/>
      <c r="T49" s="27"/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</row>
    <row r="50" spans="1:44" ht="13.5" thickBot="1" x14ac:dyDescent="0.25">
      <c r="A50">
        <v>44</v>
      </c>
      <c r="B50" s="41" t="s">
        <v>55</v>
      </c>
      <c r="C50" s="29">
        <v>49082.95067993486</v>
      </c>
      <c r="D50" s="30">
        <v>0.35161709575925332</v>
      </c>
      <c r="E50" s="31">
        <v>0.35174212755421241</v>
      </c>
      <c r="F50" s="29">
        <v>65675.23064405637</v>
      </c>
      <c r="G50" s="30">
        <v>0.17379518027996155</v>
      </c>
      <c r="H50" s="31">
        <v>0.17380837357752427</v>
      </c>
      <c r="I50" s="29">
        <v>44204.850230560864</v>
      </c>
      <c r="J50" s="30">
        <v>0.70819094514024161</v>
      </c>
      <c r="K50" s="31">
        <v>0.71395355022571361</v>
      </c>
      <c r="L50" s="29"/>
      <c r="M50" s="30"/>
      <c r="N50" s="31"/>
      <c r="O50" s="29"/>
      <c r="P50" s="30"/>
      <c r="Q50" s="31"/>
      <c r="R50" s="29"/>
      <c r="S50" s="30"/>
      <c r="T50" s="31"/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</row>
    <row r="51" spans="1:44" x14ac:dyDescent="0.2">
      <c r="A51">
        <v>45</v>
      </c>
      <c r="B51" s="38" t="s">
        <v>56</v>
      </c>
      <c r="C51" s="21">
        <v>49082.950391934857</v>
      </c>
      <c r="D51" s="22">
        <v>0.35161706078306998</v>
      </c>
      <c r="E51" s="23">
        <v>0.35173930032607803</v>
      </c>
      <c r="F51" s="21">
        <v>65675.23064405637</v>
      </c>
      <c r="G51" s="22">
        <v>0.17379518027996155</v>
      </c>
      <c r="H51" s="23">
        <v>0.17380837357752427</v>
      </c>
      <c r="I51" s="25">
        <v>44205.47898895559</v>
      </c>
      <c r="J51" s="26">
        <v>0.70901523564544644</v>
      </c>
      <c r="K51" s="27">
        <v>0.71389501584236725</v>
      </c>
      <c r="L51" s="21"/>
      <c r="M51" s="22"/>
      <c r="N51" s="23"/>
      <c r="O51" s="21"/>
      <c r="P51" s="22"/>
      <c r="Q51" s="23"/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</row>
    <row r="52" spans="1:44" x14ac:dyDescent="0.2">
      <c r="A52">
        <v>46</v>
      </c>
      <c r="B52" s="40" t="s">
        <v>57</v>
      </c>
      <c r="C52" s="25"/>
      <c r="D52" s="26"/>
      <c r="E52" s="27"/>
      <c r="F52" s="25">
        <v>65675.23064405637</v>
      </c>
      <c r="G52" s="26">
        <v>0.17379518027996155</v>
      </c>
      <c r="H52" s="27">
        <v>0.17380837357752427</v>
      </c>
      <c r="I52" s="25">
        <v>44205.711923659183</v>
      </c>
      <c r="J52" s="26">
        <v>0.70956476979034899</v>
      </c>
      <c r="K52" s="27">
        <v>0.7146141604177183</v>
      </c>
      <c r="L52" s="25"/>
      <c r="M52" s="26"/>
      <c r="N52" s="27"/>
      <c r="O52" s="25"/>
      <c r="P52" s="26"/>
      <c r="Q52" s="27"/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</row>
    <row r="53" spans="1:44" x14ac:dyDescent="0.2">
      <c r="A53">
        <v>47</v>
      </c>
      <c r="B53" s="40" t="s">
        <v>58</v>
      </c>
      <c r="C53" s="25"/>
      <c r="D53" s="26"/>
      <c r="E53" s="27"/>
      <c r="F53" s="25">
        <v>65675.23064405637</v>
      </c>
      <c r="G53" s="26">
        <v>0.17379518027996155</v>
      </c>
      <c r="H53" s="27">
        <v>0.17380837357752427</v>
      </c>
      <c r="I53" s="25">
        <v>44207.460500962618</v>
      </c>
      <c r="J53" s="26">
        <v>0.70973438136826461</v>
      </c>
      <c r="K53" s="27">
        <v>0.71447354456810375</v>
      </c>
      <c r="L53" s="25"/>
      <c r="M53" s="26"/>
      <c r="N53" s="27"/>
      <c r="O53" s="25"/>
      <c r="P53" s="26"/>
      <c r="Q53" s="27"/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</row>
    <row r="54" spans="1:44" ht="13.5" thickBot="1" x14ac:dyDescent="0.25">
      <c r="A54">
        <v>48</v>
      </c>
      <c r="B54" s="41" t="s">
        <v>59</v>
      </c>
      <c r="C54" s="29"/>
      <c r="D54" s="30"/>
      <c r="E54" s="31"/>
      <c r="F54" s="25">
        <v>65675.23064405637</v>
      </c>
      <c r="G54" s="26">
        <v>0.17379518027996155</v>
      </c>
      <c r="H54" s="27">
        <v>0.17380837357752427</v>
      </c>
      <c r="I54" s="29"/>
      <c r="J54" s="30"/>
      <c r="K54" s="31"/>
      <c r="L54" s="29"/>
      <c r="M54" s="30"/>
      <c r="N54" s="31"/>
      <c r="O54" s="29"/>
      <c r="P54" s="30"/>
      <c r="Q54" s="31"/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</row>
  </sheetData>
  <mergeCells count="2">
    <mergeCell ref="F2:W2"/>
    <mergeCell ref="X2:AO2"/>
  </mergeCells>
  <printOptions horizontalCentered="1" verticalCentered="1"/>
  <pageMargins left="0" right="0" top="0" bottom="0" header="0" footer="0"/>
  <pageSetup paperSize="9" scale="71" fitToWidth="0" orientation="landscape" r:id="rId1"/>
  <headerFooter alignWithMargins="0"/>
  <colBreaks count="1" manualBreakCount="1">
    <brk id="23" min="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40C7-E71D-44CC-B8CB-9A64F6D0A79B}">
  <dimension ref="A1:AR54"/>
  <sheetViews>
    <sheetView view="pageBreakPreview" zoomScale="85" zoomScaleNormal="85" zoomScaleSheetLayoutView="85" workbookViewId="0">
      <pane xSplit="2" ySplit="6" topLeftCell="C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J10" sqref="J10"/>
    </sheetView>
  </sheetViews>
  <sheetFormatPr defaultRowHeight="12.75" x14ac:dyDescent="0.2"/>
  <cols>
    <col min="2" max="2" width="9.140625" style="5"/>
    <col min="3" max="3" width="10.5703125" hidden="1" customWidth="1"/>
    <col min="4" max="5" width="9.140625" hidden="1" customWidth="1"/>
    <col min="6" max="8" width="9.140625" customWidth="1"/>
    <col min="15" max="15" width="10.42578125" customWidth="1"/>
    <col min="18" max="18" width="10.42578125" customWidth="1"/>
    <col min="259" max="259" width="10.42578125" customWidth="1"/>
    <col min="262" max="262" width="10.42578125" customWidth="1"/>
    <col min="515" max="515" width="10.42578125" customWidth="1"/>
    <col min="518" max="518" width="10.42578125" customWidth="1"/>
    <col min="771" max="771" width="10.42578125" customWidth="1"/>
    <col min="774" max="774" width="10.42578125" customWidth="1"/>
    <col min="1027" max="1027" width="10.42578125" customWidth="1"/>
    <col min="1030" max="1030" width="10.42578125" customWidth="1"/>
    <col min="1283" max="1283" width="10.42578125" customWidth="1"/>
    <col min="1286" max="1286" width="10.42578125" customWidth="1"/>
    <col min="1539" max="1539" width="10.42578125" customWidth="1"/>
    <col min="1542" max="1542" width="10.42578125" customWidth="1"/>
    <col min="1795" max="1795" width="10.42578125" customWidth="1"/>
    <col min="1798" max="1798" width="10.42578125" customWidth="1"/>
    <col min="2051" max="2051" width="10.42578125" customWidth="1"/>
    <col min="2054" max="2054" width="10.42578125" customWidth="1"/>
    <col min="2307" max="2307" width="10.42578125" customWidth="1"/>
    <col min="2310" max="2310" width="10.42578125" customWidth="1"/>
    <col min="2563" max="2563" width="10.42578125" customWidth="1"/>
    <col min="2566" max="2566" width="10.42578125" customWidth="1"/>
    <col min="2819" max="2819" width="10.42578125" customWidth="1"/>
    <col min="2822" max="2822" width="10.42578125" customWidth="1"/>
    <col min="3075" max="3075" width="10.42578125" customWidth="1"/>
    <col min="3078" max="3078" width="10.42578125" customWidth="1"/>
    <col min="3331" max="3331" width="10.42578125" customWidth="1"/>
    <col min="3334" max="3334" width="10.42578125" customWidth="1"/>
    <col min="3587" max="3587" width="10.42578125" customWidth="1"/>
    <col min="3590" max="3590" width="10.42578125" customWidth="1"/>
    <col min="3843" max="3843" width="10.42578125" customWidth="1"/>
    <col min="3846" max="3846" width="10.42578125" customWidth="1"/>
    <col min="4099" max="4099" width="10.42578125" customWidth="1"/>
    <col min="4102" max="4102" width="10.42578125" customWidth="1"/>
    <col min="4355" max="4355" width="10.42578125" customWidth="1"/>
    <col min="4358" max="4358" width="10.42578125" customWidth="1"/>
    <col min="4611" max="4611" width="10.42578125" customWidth="1"/>
    <col min="4614" max="4614" width="10.42578125" customWidth="1"/>
    <col min="4867" max="4867" width="10.42578125" customWidth="1"/>
    <col min="4870" max="4870" width="10.42578125" customWidth="1"/>
    <col min="5123" max="5123" width="10.42578125" customWidth="1"/>
    <col min="5126" max="5126" width="10.42578125" customWidth="1"/>
    <col min="5379" max="5379" width="10.42578125" customWidth="1"/>
    <col min="5382" max="5382" width="10.42578125" customWidth="1"/>
    <col min="5635" max="5635" width="10.42578125" customWidth="1"/>
    <col min="5638" max="5638" width="10.42578125" customWidth="1"/>
    <col min="5891" max="5891" width="10.42578125" customWidth="1"/>
    <col min="5894" max="5894" width="10.42578125" customWidth="1"/>
    <col min="6147" max="6147" width="10.42578125" customWidth="1"/>
    <col min="6150" max="6150" width="10.42578125" customWidth="1"/>
    <col min="6403" max="6403" width="10.42578125" customWidth="1"/>
    <col min="6406" max="6406" width="10.42578125" customWidth="1"/>
    <col min="6659" max="6659" width="10.42578125" customWidth="1"/>
    <col min="6662" max="6662" width="10.42578125" customWidth="1"/>
    <col min="6915" max="6915" width="10.42578125" customWidth="1"/>
    <col min="6918" max="6918" width="10.42578125" customWidth="1"/>
    <col min="7171" max="7171" width="10.42578125" customWidth="1"/>
    <col min="7174" max="7174" width="10.42578125" customWidth="1"/>
    <col min="7427" max="7427" width="10.42578125" customWidth="1"/>
    <col min="7430" max="7430" width="10.42578125" customWidth="1"/>
    <col min="7683" max="7683" width="10.42578125" customWidth="1"/>
    <col min="7686" max="7686" width="10.42578125" customWidth="1"/>
    <col min="7939" max="7939" width="10.42578125" customWidth="1"/>
    <col min="7942" max="7942" width="10.42578125" customWidth="1"/>
    <col min="8195" max="8195" width="10.42578125" customWidth="1"/>
    <col min="8198" max="8198" width="10.42578125" customWidth="1"/>
    <col min="8451" max="8451" width="10.42578125" customWidth="1"/>
    <col min="8454" max="8454" width="10.42578125" customWidth="1"/>
    <col min="8707" max="8707" width="10.42578125" customWidth="1"/>
    <col min="8710" max="8710" width="10.42578125" customWidth="1"/>
    <col min="8963" max="8963" width="10.42578125" customWidth="1"/>
    <col min="8966" max="8966" width="10.42578125" customWidth="1"/>
    <col min="9219" max="9219" width="10.42578125" customWidth="1"/>
    <col min="9222" max="9222" width="10.42578125" customWidth="1"/>
    <col min="9475" max="9475" width="10.42578125" customWidth="1"/>
    <col min="9478" max="9478" width="10.42578125" customWidth="1"/>
    <col min="9731" max="9731" width="10.42578125" customWidth="1"/>
    <col min="9734" max="9734" width="10.42578125" customWidth="1"/>
    <col min="9987" max="9987" width="10.42578125" customWidth="1"/>
    <col min="9990" max="9990" width="10.42578125" customWidth="1"/>
    <col min="10243" max="10243" width="10.42578125" customWidth="1"/>
    <col min="10246" max="10246" width="10.42578125" customWidth="1"/>
    <col min="10499" max="10499" width="10.42578125" customWidth="1"/>
    <col min="10502" max="10502" width="10.42578125" customWidth="1"/>
    <col min="10755" max="10755" width="10.42578125" customWidth="1"/>
    <col min="10758" max="10758" width="10.42578125" customWidth="1"/>
    <col min="11011" max="11011" width="10.42578125" customWidth="1"/>
    <col min="11014" max="11014" width="10.42578125" customWidth="1"/>
    <col min="11267" max="11267" width="10.42578125" customWidth="1"/>
    <col min="11270" max="11270" width="10.42578125" customWidth="1"/>
    <col min="11523" max="11523" width="10.42578125" customWidth="1"/>
    <col min="11526" max="11526" width="10.42578125" customWidth="1"/>
    <col min="11779" max="11779" width="10.42578125" customWidth="1"/>
    <col min="11782" max="11782" width="10.42578125" customWidth="1"/>
    <col min="12035" max="12035" width="10.42578125" customWidth="1"/>
    <col min="12038" max="12038" width="10.42578125" customWidth="1"/>
    <col min="12291" max="12291" width="10.42578125" customWidth="1"/>
    <col min="12294" max="12294" width="10.42578125" customWidth="1"/>
    <col min="12547" max="12547" width="10.42578125" customWidth="1"/>
    <col min="12550" max="12550" width="10.42578125" customWidth="1"/>
    <col min="12803" max="12803" width="10.42578125" customWidth="1"/>
    <col min="12806" max="12806" width="10.42578125" customWidth="1"/>
    <col min="13059" max="13059" width="10.42578125" customWidth="1"/>
    <col min="13062" max="13062" width="10.42578125" customWidth="1"/>
    <col min="13315" max="13315" width="10.42578125" customWidth="1"/>
    <col min="13318" max="13318" width="10.42578125" customWidth="1"/>
    <col min="13571" max="13571" width="10.42578125" customWidth="1"/>
    <col min="13574" max="13574" width="10.42578125" customWidth="1"/>
    <col min="13827" max="13827" width="10.42578125" customWidth="1"/>
    <col min="13830" max="13830" width="10.42578125" customWidth="1"/>
    <col min="14083" max="14083" width="10.42578125" customWidth="1"/>
    <col min="14086" max="14086" width="10.42578125" customWidth="1"/>
    <col min="14339" max="14339" width="10.42578125" customWidth="1"/>
    <col min="14342" max="14342" width="10.42578125" customWidth="1"/>
    <col min="14595" max="14595" width="10.42578125" customWidth="1"/>
    <col min="14598" max="14598" width="10.42578125" customWidth="1"/>
    <col min="14851" max="14851" width="10.42578125" customWidth="1"/>
    <col min="14854" max="14854" width="10.42578125" customWidth="1"/>
    <col min="15107" max="15107" width="10.42578125" customWidth="1"/>
    <col min="15110" max="15110" width="10.42578125" customWidth="1"/>
    <col min="15363" max="15363" width="10.42578125" customWidth="1"/>
    <col min="15366" max="15366" width="10.42578125" customWidth="1"/>
    <col min="15619" max="15619" width="10.42578125" customWidth="1"/>
    <col min="15622" max="15622" width="10.42578125" customWidth="1"/>
    <col min="15875" max="15875" width="10.42578125" customWidth="1"/>
    <col min="15878" max="15878" width="10.42578125" customWidth="1"/>
    <col min="16131" max="16131" width="10.42578125" customWidth="1"/>
    <col min="16134" max="16134" width="10.42578125" customWidth="1"/>
  </cols>
  <sheetData>
    <row r="1" spans="1:44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</row>
    <row r="2" spans="1:44" ht="15" customHeight="1" x14ac:dyDescent="0.25">
      <c r="B2"/>
      <c r="C2" s="4"/>
      <c r="D2" s="4"/>
      <c r="E2" s="4"/>
      <c r="F2" s="45" t="s">
        <v>60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 t="str">
        <f>F2</f>
        <v>Syndicate 6104 Net Underwriting Progression Statistics - Converted US Dollars in 000's - Published 22nd October 2021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4" s="5" customFormat="1" ht="12.75" customHeight="1" thickBot="1" x14ac:dyDescent="0.25"/>
    <row r="4" spans="1:44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</row>
    <row r="5" spans="1:44" s="5" customFormat="1" ht="12.75" customHeight="1" x14ac:dyDescent="0.2">
      <c r="B5" s="12" t="s">
        <v>1</v>
      </c>
      <c r="C5" s="13" t="s">
        <v>2</v>
      </c>
      <c r="D5" s="14" t="s">
        <v>3</v>
      </c>
      <c r="E5" s="15" t="s">
        <v>3</v>
      </c>
      <c r="F5" s="13" t="s">
        <v>2</v>
      </c>
      <c r="G5" s="14" t="s">
        <v>3</v>
      </c>
      <c r="H5" s="15" t="s">
        <v>3</v>
      </c>
      <c r="I5" s="13" t="s">
        <v>2</v>
      </c>
      <c r="J5" s="14" t="s">
        <v>3</v>
      </c>
      <c r="K5" s="15" t="s">
        <v>3</v>
      </c>
      <c r="L5" s="13" t="s">
        <v>2</v>
      </c>
      <c r="M5" s="14" t="s">
        <v>3</v>
      </c>
      <c r="N5" s="15" t="s">
        <v>3</v>
      </c>
      <c r="O5" s="13" t="s">
        <v>2</v>
      </c>
      <c r="P5" s="14" t="s">
        <v>3</v>
      </c>
      <c r="Q5" s="15" t="s">
        <v>3</v>
      </c>
      <c r="R5" s="13" t="s">
        <v>2</v>
      </c>
      <c r="S5" s="14" t="s">
        <v>3</v>
      </c>
      <c r="T5" s="15" t="s">
        <v>3</v>
      </c>
      <c r="U5" s="13" t="s">
        <v>2</v>
      </c>
      <c r="V5" s="14" t="s">
        <v>3</v>
      </c>
      <c r="W5" s="15" t="s">
        <v>3</v>
      </c>
      <c r="X5" s="13" t="s">
        <v>2</v>
      </c>
      <c r="Y5" s="14" t="s">
        <v>3</v>
      </c>
      <c r="Z5" s="15" t="s">
        <v>3</v>
      </c>
      <c r="AA5" s="13" t="s">
        <v>2</v>
      </c>
      <c r="AB5" s="14" t="s">
        <v>3</v>
      </c>
      <c r="AC5" s="15" t="s">
        <v>3</v>
      </c>
      <c r="AD5" s="13" t="s">
        <v>2</v>
      </c>
      <c r="AE5" s="14" t="s">
        <v>3</v>
      </c>
      <c r="AF5" s="15" t="s">
        <v>3</v>
      </c>
      <c r="AG5" s="13" t="s">
        <v>2</v>
      </c>
      <c r="AH5" s="14" t="s">
        <v>3</v>
      </c>
      <c r="AI5" s="15" t="s">
        <v>3</v>
      </c>
      <c r="AJ5" s="13" t="s">
        <v>2</v>
      </c>
      <c r="AK5" s="14" t="s">
        <v>3</v>
      </c>
      <c r="AL5" s="15" t="s">
        <v>3</v>
      </c>
      <c r="AM5" s="13" t="s">
        <v>2</v>
      </c>
      <c r="AN5" s="14" t="s">
        <v>3</v>
      </c>
      <c r="AO5" s="15" t="s">
        <v>3</v>
      </c>
      <c r="AP5" s="13" t="s">
        <v>2</v>
      </c>
      <c r="AQ5" s="14" t="s">
        <v>3</v>
      </c>
      <c r="AR5" s="15" t="s">
        <v>3</v>
      </c>
    </row>
    <row r="6" spans="1:44" s="5" customFormat="1" ht="12.75" customHeight="1" thickBot="1" x14ac:dyDescent="0.25">
      <c r="B6" s="16"/>
      <c r="C6" s="17"/>
      <c r="D6" s="18" t="s">
        <v>4</v>
      </c>
      <c r="E6" s="19" t="s">
        <v>5</v>
      </c>
      <c r="F6" s="17"/>
      <c r="G6" s="18" t="s">
        <v>4</v>
      </c>
      <c r="H6" s="19" t="s">
        <v>5</v>
      </c>
      <c r="I6" s="17"/>
      <c r="J6" s="18" t="s">
        <v>4</v>
      </c>
      <c r="K6" s="19" t="s">
        <v>5</v>
      </c>
      <c r="L6" s="17"/>
      <c r="M6" s="18" t="s">
        <v>4</v>
      </c>
      <c r="N6" s="19" t="s">
        <v>5</v>
      </c>
      <c r="O6" s="17"/>
      <c r="P6" s="18" t="s">
        <v>4</v>
      </c>
      <c r="Q6" s="19" t="s">
        <v>5</v>
      </c>
      <c r="R6" s="17"/>
      <c r="S6" s="18" t="s">
        <v>4</v>
      </c>
      <c r="T6" s="19" t="s">
        <v>5</v>
      </c>
      <c r="U6" s="17"/>
      <c r="V6" s="18" t="s">
        <v>4</v>
      </c>
      <c r="W6" s="19" t="s">
        <v>5</v>
      </c>
      <c r="X6" s="17"/>
      <c r="Y6" s="18" t="s">
        <v>4</v>
      </c>
      <c r="Z6" s="19" t="s">
        <v>5</v>
      </c>
      <c r="AA6" s="17"/>
      <c r="AB6" s="18" t="s">
        <v>4</v>
      </c>
      <c r="AC6" s="19" t="s">
        <v>5</v>
      </c>
      <c r="AD6" s="17"/>
      <c r="AE6" s="18" t="s">
        <v>4</v>
      </c>
      <c r="AF6" s="19" t="s">
        <v>5</v>
      </c>
      <c r="AG6" s="17"/>
      <c r="AH6" s="18" t="s">
        <v>4</v>
      </c>
      <c r="AI6" s="19" t="s">
        <v>5</v>
      </c>
      <c r="AJ6" s="17"/>
      <c r="AK6" s="18" t="s">
        <v>4</v>
      </c>
      <c r="AL6" s="19" t="s">
        <v>5</v>
      </c>
      <c r="AM6" s="17"/>
      <c r="AN6" s="18" t="s">
        <v>4</v>
      </c>
      <c r="AO6" s="19" t="s">
        <v>5</v>
      </c>
      <c r="AP6" s="17"/>
      <c r="AQ6" s="18" t="s">
        <v>4</v>
      </c>
      <c r="AR6" s="19" t="s">
        <v>5</v>
      </c>
    </row>
    <row r="7" spans="1:44" x14ac:dyDescent="0.2">
      <c r="A7">
        <v>1</v>
      </c>
      <c r="B7" s="20" t="s">
        <v>6</v>
      </c>
      <c r="C7" s="21">
        <v>15600.838947275026</v>
      </c>
      <c r="D7" s="22">
        <v>6.1366328005534705E-4</v>
      </c>
      <c r="E7" s="23">
        <v>3.8775676234108088E-3</v>
      </c>
      <c r="F7" s="21">
        <v>23366.180054805129</v>
      </c>
      <c r="G7" s="22">
        <v>2.9041963573350521E-4</v>
      </c>
      <c r="H7" s="23">
        <v>4.9598328536447E-3</v>
      </c>
      <c r="I7" s="21">
        <v>15624.091439536605</v>
      </c>
      <c r="J7" s="22">
        <v>0</v>
      </c>
      <c r="K7" s="23">
        <v>0</v>
      </c>
      <c r="L7" s="21">
        <v>10230.287058788621</v>
      </c>
      <c r="M7" s="22">
        <v>0</v>
      </c>
      <c r="N7" s="23">
        <v>0</v>
      </c>
      <c r="O7" s="21">
        <v>12495.817496549886</v>
      </c>
      <c r="P7" s="22">
        <v>0</v>
      </c>
      <c r="Q7" s="23">
        <v>0</v>
      </c>
      <c r="R7" s="21">
        <v>15514.381158892691</v>
      </c>
      <c r="S7" s="22">
        <v>0</v>
      </c>
      <c r="T7" s="23">
        <v>0</v>
      </c>
      <c r="U7" s="21">
        <v>13183.222562262659</v>
      </c>
      <c r="V7" s="22">
        <v>0</v>
      </c>
      <c r="W7" s="23">
        <v>0</v>
      </c>
      <c r="X7" s="21">
        <v>9353.5557614688878</v>
      </c>
      <c r="Y7" s="22">
        <v>0</v>
      </c>
      <c r="Z7" s="23">
        <v>0</v>
      </c>
      <c r="AA7" s="21">
        <v>8666.2313501339249</v>
      </c>
      <c r="AB7" s="22">
        <v>0</v>
      </c>
      <c r="AC7" s="23">
        <v>0</v>
      </c>
      <c r="AD7" s="21">
        <v>7774.8965078487599</v>
      </c>
      <c r="AE7" s="22">
        <v>0</v>
      </c>
      <c r="AF7" s="23">
        <v>1.2948575186611131E-2</v>
      </c>
      <c r="AG7" s="21">
        <v>11514.582852447609</v>
      </c>
      <c r="AH7" s="22">
        <v>0</v>
      </c>
      <c r="AI7" s="23">
        <v>0</v>
      </c>
      <c r="AJ7" s="21">
        <v>9882.0292294335704</v>
      </c>
      <c r="AK7" s="22">
        <v>0</v>
      </c>
      <c r="AL7" s="23">
        <v>0</v>
      </c>
      <c r="AM7" s="21">
        <v>7122.4990995221233</v>
      </c>
      <c r="AN7" s="22">
        <v>0</v>
      </c>
      <c r="AO7" s="23">
        <v>0</v>
      </c>
      <c r="AP7" s="21">
        <v>3021.9996769531117</v>
      </c>
      <c r="AQ7" s="22">
        <v>0</v>
      </c>
      <c r="AR7" s="23">
        <v>0</v>
      </c>
    </row>
    <row r="8" spans="1:44" x14ac:dyDescent="0.2">
      <c r="A8">
        <v>2</v>
      </c>
      <c r="B8" s="24" t="s">
        <v>7</v>
      </c>
      <c r="C8" s="25">
        <v>35678.716493606989</v>
      </c>
      <c r="D8" s="26">
        <v>7.1699818026199945E-3</v>
      </c>
      <c r="E8" s="27">
        <v>2.1200018283604231E-2</v>
      </c>
      <c r="F8" s="25">
        <v>50165.399785158625</v>
      </c>
      <c r="G8" s="26">
        <v>3.9121662707861434E-3</v>
      </c>
      <c r="H8" s="27">
        <v>2.6742161337385762E-2</v>
      </c>
      <c r="I8" s="25">
        <v>35195.836383094458</v>
      </c>
      <c r="J8" s="26">
        <v>2.7750882785361045E-3</v>
      </c>
      <c r="K8" s="27">
        <v>0.1174527132472836</v>
      </c>
      <c r="L8" s="25">
        <v>29508.357847007141</v>
      </c>
      <c r="M8" s="26">
        <v>2.3518616183190552E-2</v>
      </c>
      <c r="N8" s="27">
        <v>0.10227005771006376</v>
      </c>
      <c r="O8" s="25">
        <v>39005.811116200937</v>
      </c>
      <c r="P8" s="26">
        <v>9.2955515505073905E-3</v>
      </c>
      <c r="Q8" s="27">
        <v>1.0853225401180482E-2</v>
      </c>
      <c r="R8" s="25">
        <v>47420.686542250609</v>
      </c>
      <c r="S8" s="26">
        <v>6.5453052376931936E-3</v>
      </c>
      <c r="T8" s="27">
        <v>1.4355326767871964E-2</v>
      </c>
      <c r="U8" s="25">
        <v>42016.060681506802</v>
      </c>
      <c r="V8" s="26">
        <v>1.608573652402108E-2</v>
      </c>
      <c r="W8" s="27">
        <v>4.8063781066571366E-2</v>
      </c>
      <c r="X8" s="25">
        <v>29862.988011056968</v>
      </c>
      <c r="Y8" s="26">
        <v>4.7379029090432795E-3</v>
      </c>
      <c r="Z8" s="27">
        <v>2.3347793013040845E-2</v>
      </c>
      <c r="AA8" s="25">
        <v>25751.277777615549</v>
      </c>
      <c r="AB8" s="26">
        <v>3.69211051676378E-3</v>
      </c>
      <c r="AC8" s="27">
        <v>3.1180034294116966E-2</v>
      </c>
      <c r="AD8" s="25">
        <v>22507.72899914458</v>
      </c>
      <c r="AE8" s="26">
        <v>3.4537351192985483E-3</v>
      </c>
      <c r="AF8" s="27">
        <v>3.2984210647294329E-2</v>
      </c>
      <c r="AG8" s="25">
        <v>25270.352162417304</v>
      </c>
      <c r="AH8" s="26">
        <v>0</v>
      </c>
      <c r="AI8" s="27">
        <v>4.571201241893255E-3</v>
      </c>
      <c r="AJ8" s="25">
        <v>27685.191517160754</v>
      </c>
      <c r="AK8" s="26">
        <v>0</v>
      </c>
      <c r="AL8" s="27">
        <v>0</v>
      </c>
      <c r="AM8" s="25">
        <v>19183.595875457868</v>
      </c>
      <c r="AN8" s="26">
        <v>0</v>
      </c>
      <c r="AO8" s="27">
        <v>6.9136996235154183E-5</v>
      </c>
      <c r="AP8" s="25">
        <v>9490.7298218992219</v>
      </c>
      <c r="AQ8" s="26">
        <v>2.2593964597454851E-2</v>
      </c>
      <c r="AR8" s="27">
        <v>4.8573040056022684E-2</v>
      </c>
    </row>
    <row r="9" spans="1:44" x14ac:dyDescent="0.2">
      <c r="A9">
        <v>3</v>
      </c>
      <c r="B9" s="24" t="s">
        <v>8</v>
      </c>
      <c r="C9" s="25">
        <v>44742.507325485443</v>
      </c>
      <c r="D9" s="26">
        <v>0.2086166671460388</v>
      </c>
      <c r="E9" s="27">
        <v>0.30683534411984476</v>
      </c>
      <c r="F9" s="25">
        <v>59308.400083537075</v>
      </c>
      <c r="G9" s="26">
        <v>1.2478845980629281E-2</v>
      </c>
      <c r="H9" s="27">
        <v>4.7185485434411173E-2</v>
      </c>
      <c r="I9" s="25">
        <v>38119.938557337271</v>
      </c>
      <c r="J9" s="26">
        <v>1.2646066379108412E-2</v>
      </c>
      <c r="K9" s="27">
        <v>0.17890904242791622</v>
      </c>
      <c r="L9" s="25">
        <v>32666.424191189508</v>
      </c>
      <c r="M9" s="26">
        <v>0.19832328266120186</v>
      </c>
      <c r="N9" s="27">
        <v>0.3633761783605991</v>
      </c>
      <c r="O9" s="25">
        <v>43235.512102350905</v>
      </c>
      <c r="P9" s="26">
        <v>3.9864968822846E-2</v>
      </c>
      <c r="Q9" s="27">
        <v>5.1549302949355273E-2</v>
      </c>
      <c r="R9" s="25">
        <v>57084.465055239722</v>
      </c>
      <c r="S9" s="26">
        <v>2.4585072031567914E-2</v>
      </c>
      <c r="T9" s="27">
        <v>6.0045093903866087E-2</v>
      </c>
      <c r="U9" s="25">
        <v>52745.449551767764</v>
      </c>
      <c r="V9" s="26">
        <v>3.6598106718901326E-2</v>
      </c>
      <c r="W9" s="27">
        <v>8.2214174025798781E-2</v>
      </c>
      <c r="X9" s="25">
        <v>37027.7085775058</v>
      </c>
      <c r="Y9" s="26">
        <v>6.8367931987723934E-3</v>
      </c>
      <c r="Z9" s="27">
        <v>3.8264408367640106E-2</v>
      </c>
      <c r="AA9" s="25">
        <v>33470.129613153593</v>
      </c>
      <c r="AB9" s="26">
        <v>1.8450839637091807E-2</v>
      </c>
      <c r="AC9" s="27">
        <v>7.1769280124751492E-2</v>
      </c>
      <c r="AD9" s="25">
        <v>33588.496764140211</v>
      </c>
      <c r="AE9" s="26">
        <v>0.23273552723698687</v>
      </c>
      <c r="AF9" s="27">
        <v>0.58502372531062508</v>
      </c>
      <c r="AG9" s="25">
        <v>35316.019263217153</v>
      </c>
      <c r="AH9" s="26">
        <v>6.9478860471479109E-2</v>
      </c>
      <c r="AI9" s="27">
        <v>0.30057338297214858</v>
      </c>
      <c r="AJ9" s="25">
        <v>39432.154102975765</v>
      </c>
      <c r="AK9" s="26">
        <v>2.1856938546883976E-3</v>
      </c>
      <c r="AL9" s="27">
        <v>0.10098881804489757</v>
      </c>
      <c r="AM9" s="25">
        <v>31477.683267529621</v>
      </c>
      <c r="AN9" s="26">
        <v>6.4590259458628743E-2</v>
      </c>
      <c r="AO9" s="27">
        <v>0.12275062064524672</v>
      </c>
      <c r="AP9" s="25">
        <v>15472.630759826021</v>
      </c>
      <c r="AQ9" s="26">
        <v>0.10993292050996542</v>
      </c>
      <c r="AR9" s="27">
        <v>0.14673493112070679</v>
      </c>
    </row>
    <row r="10" spans="1:44" ht="13.5" thickBot="1" x14ac:dyDescent="0.25">
      <c r="A10">
        <v>4</v>
      </c>
      <c r="B10" s="28" t="s">
        <v>9</v>
      </c>
      <c r="C10" s="29">
        <v>45032.369812694604</v>
      </c>
      <c r="D10" s="30">
        <v>0.21202783761356458</v>
      </c>
      <c r="E10" s="31">
        <v>0.29494987672699335</v>
      </c>
      <c r="F10" s="29">
        <v>59299.750306037073</v>
      </c>
      <c r="G10" s="30">
        <v>1.6068168374783112E-2</v>
      </c>
      <c r="H10" s="31">
        <v>5.0918124203879908E-2</v>
      </c>
      <c r="I10" s="29">
        <v>38139.437904663537</v>
      </c>
      <c r="J10" s="30">
        <v>1.8527969457389576E-2</v>
      </c>
      <c r="K10" s="31">
        <v>0.21416491330557899</v>
      </c>
      <c r="L10" s="29">
        <v>33179.786634644632</v>
      </c>
      <c r="M10" s="30">
        <v>0.22940256195778042</v>
      </c>
      <c r="N10" s="31">
        <v>0.47378827686972841</v>
      </c>
      <c r="O10" s="29">
        <v>43975.279116350903</v>
      </c>
      <c r="P10" s="30">
        <v>6.4952265622754662E-2</v>
      </c>
      <c r="Q10" s="31">
        <v>0.15955636383548905</v>
      </c>
      <c r="R10" s="29">
        <v>58224.735813922081</v>
      </c>
      <c r="S10" s="30">
        <v>3.1904382773005863E-2</v>
      </c>
      <c r="T10" s="31">
        <v>6.3231258963189138E-2</v>
      </c>
      <c r="U10" s="29">
        <v>53629.683181969136</v>
      </c>
      <c r="V10" s="30">
        <v>5.0722255975806041E-2</v>
      </c>
      <c r="W10" s="31">
        <v>0.10518371858812467</v>
      </c>
      <c r="X10" s="29">
        <v>37822.56331717335</v>
      </c>
      <c r="Y10" s="30">
        <v>7.382920315641711E-3</v>
      </c>
      <c r="Z10" s="31">
        <v>3.8401671752832219E-2</v>
      </c>
      <c r="AA10" s="29">
        <v>34075.46386743171</v>
      </c>
      <c r="AB10" s="30">
        <v>2.3927334449188469E-2</v>
      </c>
      <c r="AC10" s="31">
        <v>8.6905466925785504E-2</v>
      </c>
      <c r="AD10" s="29">
        <v>34314.638857072081</v>
      </c>
      <c r="AE10" s="30">
        <v>0.4352482181306731</v>
      </c>
      <c r="AF10" s="31">
        <v>0.72840324312110727</v>
      </c>
      <c r="AG10" s="29">
        <v>36385.029749421687</v>
      </c>
      <c r="AH10" s="30">
        <v>0.16165692785668753</v>
      </c>
      <c r="AI10" s="31">
        <v>0.49339149274060623</v>
      </c>
      <c r="AJ10" s="29">
        <v>40638.537041302348</v>
      </c>
      <c r="AK10" s="30">
        <v>2.7367930203039546E-2</v>
      </c>
      <c r="AL10" s="31">
        <v>5.3842993431536854E-2</v>
      </c>
      <c r="AM10" s="29">
        <v>32391.198134953025</v>
      </c>
      <c r="AN10" s="30">
        <v>9.9611593722572056E-2</v>
      </c>
      <c r="AO10" s="31">
        <v>0.17705433688713029</v>
      </c>
      <c r="AP10" s="25"/>
      <c r="AQ10" s="26"/>
      <c r="AR10" s="27"/>
    </row>
    <row r="11" spans="1:44" x14ac:dyDescent="0.2">
      <c r="A11">
        <v>5</v>
      </c>
      <c r="B11" s="20" t="s">
        <v>10</v>
      </c>
      <c r="C11" s="21">
        <v>45223.273701685888</v>
      </c>
      <c r="D11" s="22">
        <v>0.25561665199768718</v>
      </c>
      <c r="E11" s="23">
        <v>0.3269293042656371</v>
      </c>
      <c r="F11" s="21">
        <v>59116.060374417299</v>
      </c>
      <c r="G11" s="22">
        <v>2.0503273538325456E-2</v>
      </c>
      <c r="H11" s="23">
        <v>5.4100325033880112E-2</v>
      </c>
      <c r="I11" s="21">
        <v>38332.74866701963</v>
      </c>
      <c r="J11" s="22">
        <v>4.7738908375540824E-2</v>
      </c>
      <c r="K11" s="23">
        <v>0.23394117305111198</v>
      </c>
      <c r="L11" s="21">
        <v>33471.513325458996</v>
      </c>
      <c r="M11" s="22">
        <v>0.26961153129331411</v>
      </c>
      <c r="N11" s="23">
        <v>0.528037102371963</v>
      </c>
      <c r="O11" s="21">
        <v>44900.095823739852</v>
      </c>
      <c r="P11" s="22">
        <v>7.960228347909791E-2</v>
      </c>
      <c r="Q11" s="23">
        <v>0.25844857927008735</v>
      </c>
      <c r="R11" s="21">
        <v>61264.150948305491</v>
      </c>
      <c r="S11" s="22">
        <v>3.7976353946183858E-2</v>
      </c>
      <c r="T11" s="23">
        <v>6.3175096823366222E-2</v>
      </c>
      <c r="U11" s="21">
        <v>55644.146318299674</v>
      </c>
      <c r="V11" s="22">
        <v>5.0633300229868332E-2</v>
      </c>
      <c r="W11" s="23">
        <v>0.11398026279217932</v>
      </c>
      <c r="X11" s="21">
        <v>39192.795878820078</v>
      </c>
      <c r="Y11" s="22">
        <v>1.0541347659225183E-2</v>
      </c>
      <c r="Z11" s="23">
        <v>4.9198573519193205E-2</v>
      </c>
      <c r="AA11" s="21">
        <v>35905.583622034275</v>
      </c>
      <c r="AB11" s="22">
        <v>3.695400030565596E-2</v>
      </c>
      <c r="AC11" s="23">
        <v>9.748195122471412E-2</v>
      </c>
      <c r="AD11" s="21">
        <v>36487.427069281999</v>
      </c>
      <c r="AE11" s="22">
        <v>0.5230460214022834</v>
      </c>
      <c r="AF11" s="23">
        <v>0.8909171721502338</v>
      </c>
      <c r="AG11" s="21">
        <v>39090.778262264241</v>
      </c>
      <c r="AH11" s="22">
        <v>0.48551771022944828</v>
      </c>
      <c r="AI11" s="23">
        <v>0.82221737537716388</v>
      </c>
      <c r="AJ11" s="21">
        <v>43018.169173630456</v>
      </c>
      <c r="AK11" s="22">
        <v>0.14799781215229252</v>
      </c>
      <c r="AL11" s="23">
        <v>0.45900244377003147</v>
      </c>
      <c r="AM11" s="25">
        <v>35815.299277126935</v>
      </c>
      <c r="AN11" s="26">
        <v>0.19342710421801035</v>
      </c>
      <c r="AO11" s="27">
        <v>0.37069502660610476</v>
      </c>
      <c r="AP11" s="21"/>
      <c r="AQ11" s="22"/>
      <c r="AR11" s="23"/>
    </row>
    <row r="12" spans="1:44" x14ac:dyDescent="0.2">
      <c r="A12">
        <v>6</v>
      </c>
      <c r="B12" s="24" t="s">
        <v>11</v>
      </c>
      <c r="C12" s="25">
        <v>44824.487450622364</v>
      </c>
      <c r="D12" s="26">
        <v>0.24891283007509515</v>
      </c>
      <c r="E12" s="27">
        <v>0.33458141807929181</v>
      </c>
      <c r="F12" s="25">
        <v>58613.67969966973</v>
      </c>
      <c r="G12" s="26">
        <v>2.9697191931471016E-2</v>
      </c>
      <c r="H12" s="27">
        <v>0.11083299094632944</v>
      </c>
      <c r="I12" s="25">
        <v>38963.482189357761</v>
      </c>
      <c r="J12" s="26">
        <v>0.24627452932759225</v>
      </c>
      <c r="K12" s="27">
        <v>0.50755381514999165</v>
      </c>
      <c r="L12" s="25">
        <v>33723.983827459626</v>
      </c>
      <c r="M12" s="26">
        <v>0.29941214615344441</v>
      </c>
      <c r="N12" s="27">
        <v>0.63551592851249661</v>
      </c>
      <c r="O12" s="25">
        <v>45546.847853473213</v>
      </c>
      <c r="P12" s="26">
        <v>0.11680877488614427</v>
      </c>
      <c r="Q12" s="27">
        <v>0.29824983814437528</v>
      </c>
      <c r="R12" s="25">
        <v>62852.088337430854</v>
      </c>
      <c r="S12" s="26">
        <v>4.8622211039022471E-2</v>
      </c>
      <c r="T12" s="27">
        <v>6.4213365165864178E-2</v>
      </c>
      <c r="U12" s="25">
        <v>56815.601682003427</v>
      </c>
      <c r="V12" s="26">
        <v>6.4949705740116201E-2</v>
      </c>
      <c r="W12" s="27">
        <v>0.12210618043706524</v>
      </c>
      <c r="X12" s="25">
        <v>40229.622424935907</v>
      </c>
      <c r="Y12" s="26">
        <v>1.3667757700603984E-2</v>
      </c>
      <c r="Z12" s="27">
        <v>5.0910487784895014E-2</v>
      </c>
      <c r="AA12" s="25">
        <v>37082.6241173292</v>
      </c>
      <c r="AB12" s="26">
        <v>5.0387757287346957E-2</v>
      </c>
      <c r="AC12" s="27">
        <v>0.18126554762390334</v>
      </c>
      <c r="AD12" s="25">
        <v>37770.511656995775</v>
      </c>
      <c r="AE12" s="26">
        <v>0.62801083761972498</v>
      </c>
      <c r="AF12" s="27">
        <v>0.92213038141884818</v>
      </c>
      <c r="AG12" s="25">
        <v>40380.672322669991</v>
      </c>
      <c r="AH12" s="26">
        <v>0.73563046032951329</v>
      </c>
      <c r="AI12" s="27">
        <v>1.0793899972280319</v>
      </c>
      <c r="AJ12" s="25">
        <v>44339.035134756748</v>
      </c>
      <c r="AK12" s="26">
        <v>0.3451794037254689</v>
      </c>
      <c r="AL12" s="27">
        <v>0.57669749532548842</v>
      </c>
      <c r="AM12" s="25">
        <v>36974.317617599998</v>
      </c>
      <c r="AN12" s="26">
        <v>0.25647321086099278</v>
      </c>
      <c r="AO12" s="27">
        <v>0.40990472501246478</v>
      </c>
      <c r="AP12" s="25"/>
      <c r="AQ12" s="26"/>
      <c r="AR12" s="27"/>
    </row>
    <row r="13" spans="1:44" x14ac:dyDescent="0.2">
      <c r="A13">
        <v>7</v>
      </c>
      <c r="B13" s="24" t="s">
        <v>12</v>
      </c>
      <c r="C13" s="25">
        <v>44903.735927566544</v>
      </c>
      <c r="D13" s="26">
        <v>0.27453795571914508</v>
      </c>
      <c r="E13" s="27">
        <v>0.37027557857069671</v>
      </c>
      <c r="F13" s="25">
        <v>59134.354505822972</v>
      </c>
      <c r="G13" s="26">
        <v>6.1368999637175764E-2</v>
      </c>
      <c r="H13" s="27">
        <v>0.17774174646876226</v>
      </c>
      <c r="I13" s="25">
        <v>39207.068043749234</v>
      </c>
      <c r="J13" s="26">
        <v>0.3232774356094047</v>
      </c>
      <c r="K13" s="27">
        <v>0.6116730613995609</v>
      </c>
      <c r="L13" s="25">
        <v>34362.083473312159</v>
      </c>
      <c r="M13" s="26">
        <v>0.37256698923327602</v>
      </c>
      <c r="N13" s="27">
        <v>0.69630690540328499</v>
      </c>
      <c r="O13" s="25">
        <v>45878.750681374957</v>
      </c>
      <c r="P13" s="26">
        <v>0.13999282147165837</v>
      </c>
      <c r="Q13" s="27">
        <v>0.32071723435103588</v>
      </c>
      <c r="R13" s="25">
        <v>62966.342185855196</v>
      </c>
      <c r="S13" s="26">
        <v>6.0104916441311572E-2</v>
      </c>
      <c r="T13" s="27">
        <v>9.4624083760197195E-2</v>
      </c>
      <c r="U13" s="25">
        <v>56748.785084296251</v>
      </c>
      <c r="V13" s="26">
        <v>0.10243473130982146</v>
      </c>
      <c r="W13" s="27">
        <v>0.14584236062326575</v>
      </c>
      <c r="X13" s="25">
        <v>40416.70076112762</v>
      </c>
      <c r="Y13" s="26">
        <v>2.01728666163252E-2</v>
      </c>
      <c r="Z13" s="27">
        <v>6.1302839918249717E-2</v>
      </c>
      <c r="AA13" s="25">
        <v>37276.940038875531</v>
      </c>
      <c r="AB13" s="26">
        <v>0.12348436858260688</v>
      </c>
      <c r="AC13" s="27">
        <v>0.22236683763325457</v>
      </c>
      <c r="AD13" s="25">
        <v>38320.205826213351</v>
      </c>
      <c r="AE13" s="26">
        <v>0.72475143884307669</v>
      </c>
      <c r="AF13" s="27">
        <v>1.0013520358561945</v>
      </c>
      <c r="AG13" s="25">
        <v>41013.212739448129</v>
      </c>
      <c r="AH13" s="26">
        <v>0.91759493631642997</v>
      </c>
      <c r="AI13" s="27">
        <v>1.3671656556297369</v>
      </c>
      <c r="AJ13" s="25">
        <v>44791.788285023926</v>
      </c>
      <c r="AK13" s="26">
        <v>0.43046032195124073</v>
      </c>
      <c r="AL13" s="27">
        <v>0.75521606824954812</v>
      </c>
      <c r="AM13" s="25">
        <v>37649.089236021966</v>
      </c>
      <c r="AN13" s="26">
        <v>0.35150735173777631</v>
      </c>
      <c r="AO13" s="27">
        <v>0.43777775054343354</v>
      </c>
      <c r="AP13" s="25"/>
      <c r="AQ13" s="26"/>
      <c r="AR13" s="27"/>
    </row>
    <row r="14" spans="1:44" ht="13.5" thickBot="1" x14ac:dyDescent="0.25">
      <c r="A14">
        <v>8</v>
      </c>
      <c r="B14" s="28" t="s">
        <v>13</v>
      </c>
      <c r="C14" s="29">
        <v>44943.919448504173</v>
      </c>
      <c r="D14" s="30">
        <v>0.27863576473464952</v>
      </c>
      <c r="E14" s="31">
        <v>0.37126210314405339</v>
      </c>
      <c r="F14" s="29">
        <v>59169.226434353695</v>
      </c>
      <c r="G14" s="30">
        <v>6.2840173968434387E-2</v>
      </c>
      <c r="H14" s="31">
        <v>0.17735057182601416</v>
      </c>
      <c r="I14" s="29">
        <v>39261.713528445376</v>
      </c>
      <c r="J14" s="30">
        <v>0.35112848108742661</v>
      </c>
      <c r="K14" s="31">
        <v>0.63644658646883279</v>
      </c>
      <c r="L14" s="29">
        <v>34605.562052446163</v>
      </c>
      <c r="M14" s="30">
        <v>0.39352416362111869</v>
      </c>
      <c r="N14" s="31">
        <v>0.68948722350600966</v>
      </c>
      <c r="O14" s="29">
        <v>46084.8052666847</v>
      </c>
      <c r="P14" s="30">
        <v>0.16160195574060071</v>
      </c>
      <c r="Q14" s="31">
        <v>0.33394525786856344</v>
      </c>
      <c r="R14" s="29">
        <v>63016.6270293536</v>
      </c>
      <c r="S14" s="30">
        <v>6.061626418545614E-2</v>
      </c>
      <c r="T14" s="31">
        <v>9.2838925107932332E-2</v>
      </c>
      <c r="U14" s="29">
        <v>56788.651711892766</v>
      </c>
      <c r="V14" s="30">
        <v>0.11468721007774893</v>
      </c>
      <c r="W14" s="31">
        <v>0.14969621413040138</v>
      </c>
      <c r="X14" s="29">
        <v>40340.66586939861</v>
      </c>
      <c r="Y14" s="30">
        <v>2.370350703705466E-2</v>
      </c>
      <c r="Z14" s="31">
        <v>6.3473698636196133E-2</v>
      </c>
      <c r="AA14" s="29">
        <v>37414.769622600084</v>
      </c>
      <c r="AB14" s="30">
        <v>0.12942053848528495</v>
      </c>
      <c r="AC14" s="31">
        <v>0.22350066685173894</v>
      </c>
      <c r="AD14" s="29">
        <v>38432.855646895761</v>
      </c>
      <c r="AE14" s="30">
        <v>0.75582924129856066</v>
      </c>
      <c r="AF14" s="31">
        <v>1.0081337573164231</v>
      </c>
      <c r="AG14" s="29">
        <v>41209.672466157288</v>
      </c>
      <c r="AH14" s="30">
        <v>0.98118266490481965</v>
      </c>
      <c r="AI14" s="31">
        <v>1.4747397952715358</v>
      </c>
      <c r="AJ14" s="29">
        <v>44955.493623649279</v>
      </c>
      <c r="AK14" s="30">
        <v>0.44362363055802839</v>
      </c>
      <c r="AL14" s="31">
        <v>0.75547520983228322</v>
      </c>
      <c r="AM14" s="29"/>
      <c r="AN14" s="30"/>
      <c r="AO14" s="31"/>
      <c r="AP14" s="29"/>
      <c r="AQ14" s="30"/>
      <c r="AR14" s="31"/>
    </row>
    <row r="15" spans="1:44" x14ac:dyDescent="0.2">
      <c r="A15">
        <v>9</v>
      </c>
      <c r="B15" s="20" t="s">
        <v>14</v>
      </c>
      <c r="C15" s="21">
        <v>45223.205673619399</v>
      </c>
      <c r="D15" s="22">
        <v>0.29269126994745132</v>
      </c>
      <c r="E15" s="23">
        <v>0.38151670041875196</v>
      </c>
      <c r="F15" s="21">
        <v>59538.648385659442</v>
      </c>
      <c r="G15" s="22">
        <v>8.9568577111188832E-2</v>
      </c>
      <c r="H15" s="23">
        <v>0.17543245753017406</v>
      </c>
      <c r="I15" s="21">
        <v>39387.236806728863</v>
      </c>
      <c r="J15" s="22">
        <v>0.42755141770796262</v>
      </c>
      <c r="K15" s="23">
        <v>0.71154793919320225</v>
      </c>
      <c r="L15" s="21">
        <v>34915.007608877939</v>
      </c>
      <c r="M15" s="22">
        <v>0.41614764714948682</v>
      </c>
      <c r="N15" s="23">
        <v>0.68741987478933153</v>
      </c>
      <c r="O15" s="21">
        <v>46299.561262913317</v>
      </c>
      <c r="P15" s="22">
        <v>0.17999692578016677</v>
      </c>
      <c r="Q15" s="23">
        <v>0.33297727132183069</v>
      </c>
      <c r="R15" s="21">
        <v>63120.87133169693</v>
      </c>
      <c r="S15" s="22">
        <v>7.3038541987145753E-2</v>
      </c>
      <c r="T15" s="23">
        <v>9.3564722177817333E-2</v>
      </c>
      <c r="U15" s="21">
        <v>56904.095286348092</v>
      </c>
      <c r="V15" s="22">
        <v>0.12449756482150467</v>
      </c>
      <c r="W15" s="23">
        <v>0.15841670303298649</v>
      </c>
      <c r="X15" s="21">
        <v>40332.951045642942</v>
      </c>
      <c r="Y15" s="22">
        <v>2.7503791766055923E-2</v>
      </c>
      <c r="Z15" s="23">
        <v>6.7838361383089935E-2</v>
      </c>
      <c r="AA15" s="21">
        <v>37416.064452372506</v>
      </c>
      <c r="AB15" s="22">
        <v>0.14031657360257688</v>
      </c>
      <c r="AC15" s="23">
        <v>0.22241115730160552</v>
      </c>
      <c r="AD15" s="21">
        <v>38681.205227217004</v>
      </c>
      <c r="AE15" s="22">
        <v>0.78798038194070319</v>
      </c>
      <c r="AF15" s="23">
        <v>1.0876872451859911</v>
      </c>
      <c r="AG15" s="21">
        <v>41548.902136278943</v>
      </c>
      <c r="AH15" s="22">
        <v>1.0292487930403289</v>
      </c>
      <c r="AI15" s="23">
        <v>1.4847759413726938</v>
      </c>
      <c r="AJ15" s="25">
        <v>45040.939237281324</v>
      </c>
      <c r="AK15" s="26">
        <v>0.48358087328188737</v>
      </c>
      <c r="AL15" s="27">
        <v>0.7663716925649835</v>
      </c>
      <c r="AM15" s="21"/>
      <c r="AN15" s="22"/>
      <c r="AO15" s="23"/>
      <c r="AP15" s="21"/>
      <c r="AQ15" s="22"/>
      <c r="AR15" s="23"/>
    </row>
    <row r="16" spans="1:44" x14ac:dyDescent="0.2">
      <c r="A16">
        <v>10</v>
      </c>
      <c r="B16" s="24" t="s">
        <v>15</v>
      </c>
      <c r="C16" s="25">
        <v>45309.201029021599</v>
      </c>
      <c r="D16" s="26">
        <v>0.30953586411201628</v>
      </c>
      <c r="E16" s="27">
        <v>0.37740640963944005</v>
      </c>
      <c r="F16" s="25">
        <v>59722.136656693554</v>
      </c>
      <c r="G16" s="26">
        <v>0.10534550209508373</v>
      </c>
      <c r="H16" s="27">
        <v>0.1949331534987189</v>
      </c>
      <c r="I16" s="25">
        <v>39490.884965409867</v>
      </c>
      <c r="J16" s="26">
        <v>0.45808195401715668</v>
      </c>
      <c r="K16" s="27">
        <v>0.7616488787843716</v>
      </c>
      <c r="L16" s="25">
        <v>35482.07880039834</v>
      </c>
      <c r="M16" s="26">
        <v>0.4757122219096927</v>
      </c>
      <c r="N16" s="27">
        <v>0.68503500182702426</v>
      </c>
      <c r="O16" s="25">
        <v>46717.635005132041</v>
      </c>
      <c r="P16" s="26">
        <v>0.22124028122945205</v>
      </c>
      <c r="Q16" s="27">
        <v>0.33803500347368842</v>
      </c>
      <c r="R16" s="25">
        <v>63220.34613997666</v>
      </c>
      <c r="S16" s="26">
        <v>8.4774227351771425E-2</v>
      </c>
      <c r="T16" s="27">
        <v>9.4500731922458212E-2</v>
      </c>
      <c r="U16" s="25">
        <v>56873.367662625089</v>
      </c>
      <c r="V16" s="26">
        <v>0.13764413076944915</v>
      </c>
      <c r="W16" s="27">
        <v>0.1649931450915926</v>
      </c>
      <c r="X16" s="25">
        <v>40290.682561665773</v>
      </c>
      <c r="Y16" s="26">
        <v>3.5524508308189505E-2</v>
      </c>
      <c r="Z16" s="27">
        <v>7.0695616208815315E-2</v>
      </c>
      <c r="AA16" s="25">
        <v>37480.704417060238</v>
      </c>
      <c r="AB16" s="26">
        <v>0.15646756517157703</v>
      </c>
      <c r="AC16" s="27">
        <v>0.21585175381497793</v>
      </c>
      <c r="AD16" s="25">
        <v>38859.546924994334</v>
      </c>
      <c r="AE16" s="26">
        <v>0.84106151828242526</v>
      </c>
      <c r="AF16" s="27">
        <v>1.1017246824657247</v>
      </c>
      <c r="AG16" s="25">
        <v>41675.239454291826</v>
      </c>
      <c r="AH16" s="26">
        <v>1.1993488190174049</v>
      </c>
      <c r="AI16" s="27">
        <v>1.5086466692189779</v>
      </c>
      <c r="AJ16" s="25">
        <v>45209.348742821116</v>
      </c>
      <c r="AK16" s="26">
        <v>0.51230127128759295</v>
      </c>
      <c r="AL16" s="27">
        <v>0.77021397913595413</v>
      </c>
      <c r="AM16" s="25"/>
      <c r="AN16" s="26"/>
      <c r="AO16" s="27"/>
      <c r="AP16" s="25"/>
      <c r="AQ16" s="26"/>
      <c r="AR16" s="27"/>
    </row>
    <row r="17" spans="1:44" x14ac:dyDescent="0.2">
      <c r="A17">
        <v>11</v>
      </c>
      <c r="B17" s="24" t="s">
        <v>16</v>
      </c>
      <c r="C17" s="25">
        <v>45473.22288786315</v>
      </c>
      <c r="D17" s="26">
        <v>0.33191405047236378</v>
      </c>
      <c r="E17" s="27">
        <v>0.39049994582893616</v>
      </c>
      <c r="F17" s="25">
        <v>60025.090409747398</v>
      </c>
      <c r="G17" s="26">
        <v>0.12083836234139868</v>
      </c>
      <c r="H17" s="27">
        <v>0.19211887185956306</v>
      </c>
      <c r="I17" s="25">
        <v>39716.574544965544</v>
      </c>
      <c r="J17" s="26">
        <v>0.50383484572960768</v>
      </c>
      <c r="K17" s="27">
        <v>0.76987379094563402</v>
      </c>
      <c r="L17" s="25">
        <v>35724.28036620561</v>
      </c>
      <c r="M17" s="26">
        <v>0.50586271912154046</v>
      </c>
      <c r="N17" s="27">
        <v>0.65492683202250912</v>
      </c>
      <c r="O17" s="25">
        <v>47033.896641359366</v>
      </c>
      <c r="P17" s="26">
        <v>0.25033337962889468</v>
      </c>
      <c r="Q17" s="27">
        <v>0.33805369596318319</v>
      </c>
      <c r="R17" s="25">
        <v>63396.311733679577</v>
      </c>
      <c r="S17" s="26">
        <v>8.8390231011787071E-2</v>
      </c>
      <c r="T17" s="27">
        <v>9.7593017422519898E-2</v>
      </c>
      <c r="U17" s="25">
        <v>56911.605135366801</v>
      </c>
      <c r="V17" s="26">
        <v>0.14610161851332673</v>
      </c>
      <c r="W17" s="27">
        <v>0.17645654052564358</v>
      </c>
      <c r="X17" s="25">
        <v>40386.741767716165</v>
      </c>
      <c r="Y17" s="26">
        <v>3.9701910978639857E-2</v>
      </c>
      <c r="Z17" s="27">
        <v>7.2889023805903175E-2</v>
      </c>
      <c r="AA17" s="25">
        <v>37520.387279692899</v>
      </c>
      <c r="AB17" s="26">
        <v>0.16181392724095228</v>
      </c>
      <c r="AC17" s="27">
        <v>0.2168193999305596</v>
      </c>
      <c r="AD17" s="25">
        <v>39179.966106452448</v>
      </c>
      <c r="AE17" s="26">
        <v>0.89078999723233199</v>
      </c>
      <c r="AF17" s="27">
        <v>1.330322652315949</v>
      </c>
      <c r="AG17" s="25">
        <v>42140.582114461133</v>
      </c>
      <c r="AH17" s="26">
        <v>1.2301597171068723</v>
      </c>
      <c r="AI17" s="27">
        <v>1.5909710769115482</v>
      </c>
      <c r="AJ17" s="25">
        <v>45331.980965697294</v>
      </c>
      <c r="AK17" s="26">
        <v>0.53077474145904791</v>
      </c>
      <c r="AL17" s="27">
        <v>0.77633404459376876</v>
      </c>
      <c r="AM17" s="25"/>
      <c r="AN17" s="26"/>
      <c r="AO17" s="27"/>
      <c r="AP17" s="25"/>
      <c r="AQ17" s="26"/>
      <c r="AR17" s="27"/>
    </row>
    <row r="18" spans="1:44" ht="13.5" thickBot="1" x14ac:dyDescent="0.25">
      <c r="A18">
        <v>12</v>
      </c>
      <c r="B18" s="28" t="s">
        <v>17</v>
      </c>
      <c r="C18" s="29">
        <v>45540.65243586315</v>
      </c>
      <c r="D18" s="30">
        <v>0.34197231022713792</v>
      </c>
      <c r="E18" s="31">
        <v>0.39463091004121625</v>
      </c>
      <c r="F18" s="29">
        <v>60035.1398372474</v>
      </c>
      <c r="G18" s="30">
        <v>0.12159813884499451</v>
      </c>
      <c r="H18" s="31">
        <v>0.1917396922297783</v>
      </c>
      <c r="I18" s="29">
        <v>39737.602912386843</v>
      </c>
      <c r="J18" s="30">
        <v>0.51067980439900174</v>
      </c>
      <c r="K18" s="31">
        <v>0.76498128555070133</v>
      </c>
      <c r="L18" s="29">
        <v>35754.283050811886</v>
      </c>
      <c r="M18" s="30">
        <v>0.51021817194792873</v>
      </c>
      <c r="N18" s="31">
        <v>0.64456492298273049</v>
      </c>
      <c r="O18" s="29">
        <v>47106.252421359364</v>
      </c>
      <c r="P18" s="30">
        <v>0.257750289823579</v>
      </c>
      <c r="Q18" s="31">
        <v>0.338426148873466</v>
      </c>
      <c r="R18" s="29">
        <v>63415.452335079077</v>
      </c>
      <c r="S18" s="30">
        <v>9.0402116126925489E-2</v>
      </c>
      <c r="T18" s="31">
        <v>9.7697159084869825E-2</v>
      </c>
      <c r="U18" s="29">
        <v>56911.322378581033</v>
      </c>
      <c r="V18" s="30">
        <v>0.14821023675568501</v>
      </c>
      <c r="W18" s="31">
        <v>0.1768106482816876</v>
      </c>
      <c r="X18" s="29">
        <v>40390.130124068804</v>
      </c>
      <c r="Y18" s="30">
        <v>4.0737024415498736E-2</v>
      </c>
      <c r="Z18" s="31">
        <v>7.2997425064497537E-2</v>
      </c>
      <c r="AA18" s="29">
        <v>37522.186172162663</v>
      </c>
      <c r="AB18" s="30">
        <v>0.16359503861874719</v>
      </c>
      <c r="AC18" s="31">
        <v>0.22265196236321039</v>
      </c>
      <c r="AD18" s="29">
        <v>39242.211848876635</v>
      </c>
      <c r="AE18" s="30">
        <v>0.89407485250707852</v>
      </c>
      <c r="AF18" s="31">
        <v>1.3264276407194455</v>
      </c>
      <c r="AG18" s="29">
        <v>42191.509279857099</v>
      </c>
      <c r="AH18" s="30">
        <v>1.2359315826760018</v>
      </c>
      <c r="AI18" s="31">
        <v>1.5882556110551505</v>
      </c>
      <c r="AJ18" s="29"/>
      <c r="AK18" s="30"/>
      <c r="AL18" s="31"/>
      <c r="AM18" s="29"/>
      <c r="AN18" s="30"/>
      <c r="AO18" s="31"/>
      <c r="AP18" s="29"/>
      <c r="AQ18" s="30"/>
      <c r="AR18" s="31"/>
    </row>
    <row r="19" spans="1:44" x14ac:dyDescent="0.2">
      <c r="A19">
        <v>13</v>
      </c>
      <c r="B19" s="20" t="s">
        <v>18</v>
      </c>
      <c r="C19" s="21">
        <v>45598.206380606236</v>
      </c>
      <c r="D19" s="22">
        <v>0.34772777408653194</v>
      </c>
      <c r="E19" s="23">
        <v>0.39495316260111235</v>
      </c>
      <c r="F19" s="21">
        <v>60444.967543320017</v>
      </c>
      <c r="G19" s="22">
        <v>0.16471684365594355</v>
      </c>
      <c r="H19" s="23">
        <v>0.19290687673536575</v>
      </c>
      <c r="I19" s="21">
        <v>40390.01726883091</v>
      </c>
      <c r="J19" s="22">
        <v>0.58688025645978625</v>
      </c>
      <c r="K19" s="23">
        <v>0.75499663738649814</v>
      </c>
      <c r="L19" s="21">
        <v>35808.794132493618</v>
      </c>
      <c r="M19" s="22">
        <v>0.53566563479159846</v>
      </c>
      <c r="N19" s="23">
        <v>0.63926970666966565</v>
      </c>
      <c r="O19" s="21">
        <v>47247.703380836821</v>
      </c>
      <c r="P19" s="22">
        <v>0.27171945835876721</v>
      </c>
      <c r="Q19" s="23">
        <v>0.33483186437482548</v>
      </c>
      <c r="R19" s="21">
        <v>63444.518958093446</v>
      </c>
      <c r="S19" s="22">
        <v>9.3201247739738452E-2</v>
      </c>
      <c r="T19" s="23">
        <v>9.7859056360931396E-2</v>
      </c>
      <c r="U19" s="21">
        <v>56786.339080496495</v>
      </c>
      <c r="V19" s="22">
        <v>0.15082121924186004</v>
      </c>
      <c r="W19" s="23">
        <v>0.17746146632708315</v>
      </c>
      <c r="X19" s="21">
        <v>40534.000628439921</v>
      </c>
      <c r="Y19" s="22">
        <v>4.6309246477035396E-2</v>
      </c>
      <c r="Z19" s="23">
        <v>6.4303704203706916E-2</v>
      </c>
      <c r="AA19" s="21">
        <v>37575.385212349654</v>
      </c>
      <c r="AB19" s="22">
        <v>0.16698362154963156</v>
      </c>
      <c r="AC19" s="23">
        <v>0.22444349494110907</v>
      </c>
      <c r="AD19" s="21">
        <v>39277.08455747625</v>
      </c>
      <c r="AE19" s="22">
        <v>0.93006738578497605</v>
      </c>
      <c r="AF19" s="23">
        <v>1.3664183919252353</v>
      </c>
      <c r="AG19" s="25">
        <v>42274.202487826682</v>
      </c>
      <c r="AH19" s="26">
        <v>1.2618075107950719</v>
      </c>
      <c r="AI19" s="27">
        <v>1.5901297253079378</v>
      </c>
      <c r="AJ19" s="21"/>
      <c r="AK19" s="22"/>
      <c r="AL19" s="23"/>
      <c r="AM19" s="21"/>
      <c r="AN19" s="22"/>
      <c r="AO19" s="23"/>
      <c r="AP19" s="21"/>
      <c r="AQ19" s="22"/>
      <c r="AR19" s="23"/>
    </row>
    <row r="20" spans="1:44" x14ac:dyDescent="0.2">
      <c r="A20">
        <v>14</v>
      </c>
      <c r="B20" s="24" t="s">
        <v>19</v>
      </c>
      <c r="C20" s="25">
        <v>45697.942062606235</v>
      </c>
      <c r="D20" s="26">
        <v>0.35146980940766004</v>
      </c>
      <c r="E20" s="27">
        <v>0.39586736922546484</v>
      </c>
      <c r="F20" s="25">
        <v>60586.115217666782</v>
      </c>
      <c r="G20" s="26">
        <v>0.17228242958733009</v>
      </c>
      <c r="H20" s="27">
        <v>0.19246902526560627</v>
      </c>
      <c r="I20" s="25">
        <v>40641.254137897602</v>
      </c>
      <c r="J20" s="26">
        <v>0.61664511115817433</v>
      </c>
      <c r="K20" s="27">
        <v>0.75644334284832382</v>
      </c>
      <c r="L20" s="25">
        <v>36006.840884400437</v>
      </c>
      <c r="M20" s="26">
        <v>0.55703123642481733</v>
      </c>
      <c r="N20" s="27">
        <v>0.63752781718772389</v>
      </c>
      <c r="O20" s="25">
        <v>47401.392830782417</v>
      </c>
      <c r="P20" s="26">
        <v>0.29254866055125367</v>
      </c>
      <c r="Q20" s="27">
        <v>0.33382290919485869</v>
      </c>
      <c r="R20" s="25">
        <v>63386.45013027847</v>
      </c>
      <c r="S20" s="26">
        <v>9.6476248326573852E-2</v>
      </c>
      <c r="T20" s="27">
        <v>0.10111233283806119</v>
      </c>
      <c r="U20" s="25">
        <v>56803.748851398726</v>
      </c>
      <c r="V20" s="26">
        <v>0.15308638333752558</v>
      </c>
      <c r="W20" s="27">
        <v>0.17745296525414991</v>
      </c>
      <c r="X20" s="25">
        <v>40535.720831301689</v>
      </c>
      <c r="Y20" s="26">
        <v>4.757359849798129E-2</v>
      </c>
      <c r="Z20" s="27">
        <v>6.4565079517527893E-2</v>
      </c>
      <c r="AA20" s="25">
        <v>37608.212732390602</v>
      </c>
      <c r="AB20" s="26">
        <v>0.17860089618612759</v>
      </c>
      <c r="AC20" s="27">
        <v>0.22542024111986964</v>
      </c>
      <c r="AD20" s="25">
        <v>39846.695179405804</v>
      </c>
      <c r="AE20" s="26">
        <v>1.0364890910139721</v>
      </c>
      <c r="AF20" s="27">
        <v>1.3569918579302735</v>
      </c>
      <c r="AG20" s="25">
        <v>42349.685979138667</v>
      </c>
      <c r="AH20" s="26">
        <v>1.4240754601053698</v>
      </c>
      <c r="AI20" s="27">
        <v>1.5794116913142036</v>
      </c>
      <c r="AJ20" s="25"/>
      <c r="AK20" s="26"/>
      <c r="AL20" s="27"/>
      <c r="AM20" s="25"/>
      <c r="AN20" s="26"/>
      <c r="AO20" s="27"/>
      <c r="AP20" s="25"/>
      <c r="AQ20" s="26"/>
      <c r="AR20" s="27"/>
    </row>
    <row r="21" spans="1:44" x14ac:dyDescent="0.2">
      <c r="A21">
        <v>15</v>
      </c>
      <c r="B21" s="24" t="s">
        <v>20</v>
      </c>
      <c r="C21" s="25">
        <v>45750.399709977406</v>
      </c>
      <c r="D21" s="26">
        <v>0.36241332603149751</v>
      </c>
      <c r="E21" s="27">
        <v>0.37441125174697182</v>
      </c>
      <c r="F21" s="25">
        <v>60698.081166808406</v>
      </c>
      <c r="G21" s="26">
        <v>0.18212647472478541</v>
      </c>
      <c r="H21" s="27">
        <v>0.19101305226669948</v>
      </c>
      <c r="I21" s="25">
        <v>40868.028541917149</v>
      </c>
      <c r="J21" s="26">
        <v>0.65191621826554413</v>
      </c>
      <c r="K21" s="27">
        <v>0.75748404880862108</v>
      </c>
      <c r="L21" s="25">
        <v>36046.140679938966</v>
      </c>
      <c r="M21" s="26">
        <v>0.56465699691220184</v>
      </c>
      <c r="N21" s="27">
        <v>0.63169186598985938</v>
      </c>
      <c r="O21" s="25">
        <v>47522.730452782416</v>
      </c>
      <c r="P21" s="26">
        <v>0.3035531084982992</v>
      </c>
      <c r="Q21" s="27">
        <v>0.33486018149621405</v>
      </c>
      <c r="R21" s="25">
        <v>63426.376988298296</v>
      </c>
      <c r="S21" s="26">
        <v>9.9726997647966623E-2</v>
      </c>
      <c r="T21" s="27">
        <v>0.10259189369063838</v>
      </c>
      <c r="U21" s="25">
        <v>56825.20961821932</v>
      </c>
      <c r="V21" s="26">
        <v>0.16139527917028379</v>
      </c>
      <c r="W21" s="27">
        <v>0.17289234444586074</v>
      </c>
      <c r="X21" s="25">
        <v>40544.759069282271</v>
      </c>
      <c r="Y21" s="26">
        <v>4.9860278105758653E-2</v>
      </c>
      <c r="Z21" s="27">
        <v>6.5342873607042676E-2</v>
      </c>
      <c r="AA21" s="25">
        <v>37627.357192877425</v>
      </c>
      <c r="AB21" s="26">
        <v>0.18838959265990154</v>
      </c>
      <c r="AC21" s="27">
        <v>0.22093057960506712</v>
      </c>
      <c r="AD21" s="25">
        <v>39929.685467306794</v>
      </c>
      <c r="AE21" s="26">
        <v>1.2784277506730726</v>
      </c>
      <c r="AF21" s="27">
        <v>1.3587427727484238</v>
      </c>
      <c r="AG21" s="25">
        <v>42389.038496616849</v>
      </c>
      <c r="AH21" s="26">
        <v>1.438481689924076</v>
      </c>
      <c r="AI21" s="27">
        <v>1.5823982163905663</v>
      </c>
      <c r="AJ21" s="25"/>
      <c r="AK21" s="26"/>
      <c r="AL21" s="27"/>
      <c r="AM21" s="25"/>
      <c r="AN21" s="26"/>
      <c r="AO21" s="27"/>
      <c r="AP21" s="25"/>
      <c r="AQ21" s="26"/>
      <c r="AR21" s="27"/>
    </row>
    <row r="22" spans="1:44" ht="13.5" thickBot="1" x14ac:dyDescent="0.25">
      <c r="A22">
        <v>16</v>
      </c>
      <c r="B22" s="28" t="s">
        <v>21</v>
      </c>
      <c r="C22" s="29">
        <v>45783.074533563718</v>
      </c>
      <c r="D22" s="30">
        <v>0.36327606709703331</v>
      </c>
      <c r="E22" s="31">
        <v>0.37032942261025537</v>
      </c>
      <c r="F22" s="29">
        <v>60684.807388828805</v>
      </c>
      <c r="G22" s="30">
        <v>0.18220247800973635</v>
      </c>
      <c r="H22" s="31">
        <v>0.1910349598805961</v>
      </c>
      <c r="I22" s="29">
        <v>40911.128415632455</v>
      </c>
      <c r="J22" s="30">
        <v>0.65516277051716254</v>
      </c>
      <c r="K22" s="31">
        <v>0.75618550739950274</v>
      </c>
      <c r="L22" s="29">
        <v>36054.65410865366</v>
      </c>
      <c r="M22" s="30">
        <v>0.56487836553862814</v>
      </c>
      <c r="N22" s="31">
        <v>0.64438432817475166</v>
      </c>
      <c r="O22" s="29">
        <v>47525.721202782413</v>
      </c>
      <c r="P22" s="30">
        <v>0.30504942206625885</v>
      </c>
      <c r="Q22" s="31">
        <v>0.33700568349251669</v>
      </c>
      <c r="R22" s="29">
        <v>63425.59122975132</v>
      </c>
      <c r="S22" s="30">
        <v>0.10007362784363473</v>
      </c>
      <c r="T22" s="31">
        <v>0.10260137574900587</v>
      </c>
      <c r="U22" s="29">
        <v>56825.249459700521</v>
      </c>
      <c r="V22" s="30">
        <v>0.1627636818881468</v>
      </c>
      <c r="W22" s="31">
        <v>0.17275480405713237</v>
      </c>
      <c r="X22" s="29">
        <v>40556.401469777957</v>
      </c>
      <c r="Y22" s="30">
        <v>5.0151439232587261E-2</v>
      </c>
      <c r="Z22" s="31">
        <v>6.5357381221808716E-2</v>
      </c>
      <c r="AA22" s="29">
        <v>37638.701265881784</v>
      </c>
      <c r="AB22" s="30">
        <v>0.19043145895143751</v>
      </c>
      <c r="AC22" s="31">
        <v>0.2220531853202044</v>
      </c>
      <c r="AD22" s="29">
        <v>39946.335518806794</v>
      </c>
      <c r="AE22" s="30">
        <v>1.2779616300728747</v>
      </c>
      <c r="AF22" s="31">
        <v>1.3574075503577976</v>
      </c>
      <c r="AG22" s="29"/>
      <c r="AH22" s="30"/>
      <c r="AI22" s="31"/>
      <c r="AJ22" s="29"/>
      <c r="AK22" s="30"/>
      <c r="AL22" s="31"/>
      <c r="AM22" s="29"/>
      <c r="AN22" s="30"/>
      <c r="AO22" s="31"/>
      <c r="AP22" s="29"/>
      <c r="AQ22" s="30"/>
      <c r="AR22" s="31"/>
    </row>
    <row r="23" spans="1:44" x14ac:dyDescent="0.2">
      <c r="A23">
        <v>17</v>
      </c>
      <c r="B23" s="20" t="s">
        <v>22</v>
      </c>
      <c r="C23" s="21">
        <v>45789.98213832351</v>
      </c>
      <c r="D23" s="22">
        <v>0.36462358853877874</v>
      </c>
      <c r="E23" s="23">
        <v>0.37146195489890932</v>
      </c>
      <c r="F23" s="21">
        <v>60658.001646645003</v>
      </c>
      <c r="G23" s="22">
        <v>0.18242012517706221</v>
      </c>
      <c r="H23" s="23">
        <v>0.19114808370314695</v>
      </c>
      <c r="I23" s="21">
        <v>41003.076660528044</v>
      </c>
      <c r="J23" s="22">
        <v>0.66782497252954631</v>
      </c>
      <c r="K23" s="23">
        <v>0.75265295387160347</v>
      </c>
      <c r="L23" s="21">
        <v>36137.548428544091</v>
      </c>
      <c r="M23" s="22">
        <v>0.57426088163123767</v>
      </c>
      <c r="N23" s="23">
        <v>0.63682015404440451</v>
      </c>
      <c r="O23" s="21">
        <v>47560.565501011726</v>
      </c>
      <c r="P23" s="22">
        <v>0.30889838458467167</v>
      </c>
      <c r="Q23" s="23">
        <v>0.3381283380505955</v>
      </c>
      <c r="R23" s="21">
        <v>63434.385527179278</v>
      </c>
      <c r="S23" s="22">
        <v>0.10098967127188892</v>
      </c>
      <c r="T23" s="23">
        <v>0.10276200814169943</v>
      </c>
      <c r="U23" s="21">
        <v>56813.474291904138</v>
      </c>
      <c r="V23" s="22">
        <v>0.16373490697713963</v>
      </c>
      <c r="W23" s="23">
        <v>0.17250392235299419</v>
      </c>
      <c r="X23" s="21">
        <v>40556.123414611437</v>
      </c>
      <c r="Y23" s="22">
        <v>5.6715453868810078E-2</v>
      </c>
      <c r="Z23" s="23">
        <v>7.0388867932074245E-2</v>
      </c>
      <c r="AA23" s="21">
        <v>37643.158623023643</v>
      </c>
      <c r="AB23" s="22">
        <v>0.19519075282970175</v>
      </c>
      <c r="AC23" s="23">
        <v>0.21802867948566276</v>
      </c>
      <c r="AD23" s="25">
        <v>40076.095528120881</v>
      </c>
      <c r="AE23" s="26">
        <v>1.2848416324133267</v>
      </c>
      <c r="AF23" s="27">
        <v>1.3543772734769532</v>
      </c>
      <c r="AG23" s="21"/>
      <c r="AH23" s="22"/>
      <c r="AI23" s="23"/>
      <c r="AJ23" s="21"/>
      <c r="AK23" s="22"/>
      <c r="AL23" s="23"/>
      <c r="AM23" s="21"/>
      <c r="AN23" s="22"/>
      <c r="AO23" s="23"/>
      <c r="AP23" s="21"/>
      <c r="AQ23" s="22"/>
      <c r="AR23" s="23"/>
    </row>
    <row r="24" spans="1:44" x14ac:dyDescent="0.2">
      <c r="A24">
        <v>18</v>
      </c>
      <c r="B24" s="24" t="s">
        <v>23</v>
      </c>
      <c r="C24" s="25">
        <v>45853.126646583551</v>
      </c>
      <c r="D24" s="26">
        <v>0.36772543234319249</v>
      </c>
      <c r="E24" s="27">
        <v>0.37389519484742018</v>
      </c>
      <c r="F24" s="25">
        <v>60664.959947760202</v>
      </c>
      <c r="G24" s="26">
        <v>0.18293648556586453</v>
      </c>
      <c r="H24" s="27">
        <v>0.19004564920380118</v>
      </c>
      <c r="I24" s="25">
        <v>41068.273364622983</v>
      </c>
      <c r="J24" s="26">
        <v>0.70086394662683449</v>
      </c>
      <c r="K24" s="27">
        <v>0.75612542900943036</v>
      </c>
      <c r="L24" s="25">
        <v>36242.922433130676</v>
      </c>
      <c r="M24" s="26">
        <v>0.58603775627615351</v>
      </c>
      <c r="N24" s="27">
        <v>0.63656412469545787</v>
      </c>
      <c r="O24" s="25">
        <v>47625.133136293021</v>
      </c>
      <c r="P24" s="26">
        <v>0.31537034203665198</v>
      </c>
      <c r="Q24" s="27">
        <v>0.3380410340453941</v>
      </c>
      <c r="R24" s="25">
        <v>63458.369611712253</v>
      </c>
      <c r="S24" s="26">
        <v>0.10323543620572714</v>
      </c>
      <c r="T24" s="27">
        <v>0.10502584479709967</v>
      </c>
      <c r="U24" s="25">
        <v>56830.242944770325</v>
      </c>
      <c r="V24" s="26">
        <v>0.16557016528924942</v>
      </c>
      <c r="W24" s="27">
        <v>0.17378277432850361</v>
      </c>
      <c r="X24" s="25">
        <v>40532.152487918371</v>
      </c>
      <c r="Y24" s="26">
        <v>5.7035691938277913E-2</v>
      </c>
      <c r="Z24" s="27">
        <v>7.0393837784263821E-2</v>
      </c>
      <c r="AA24" s="25">
        <v>37635.848833006152</v>
      </c>
      <c r="AB24" s="26">
        <v>0.19877646896520759</v>
      </c>
      <c r="AC24" s="27">
        <v>0.22008125926467698</v>
      </c>
      <c r="AD24" s="25">
        <v>40216.843061367465</v>
      </c>
      <c r="AE24" s="26">
        <v>1.2997857754493214</v>
      </c>
      <c r="AF24" s="27">
        <v>1.3591274223576659</v>
      </c>
      <c r="AG24" s="25"/>
      <c r="AH24" s="26"/>
      <c r="AI24" s="27"/>
      <c r="AJ24" s="25"/>
      <c r="AK24" s="26"/>
      <c r="AL24" s="27"/>
      <c r="AM24" s="25"/>
      <c r="AN24" s="26"/>
      <c r="AO24" s="27"/>
      <c r="AP24" s="25"/>
      <c r="AQ24" s="26"/>
      <c r="AR24" s="27"/>
    </row>
    <row r="25" spans="1:44" x14ac:dyDescent="0.2">
      <c r="A25">
        <v>19</v>
      </c>
      <c r="B25" s="24" t="s">
        <v>24</v>
      </c>
      <c r="C25" s="25">
        <v>45867.555198583548</v>
      </c>
      <c r="D25" s="26">
        <v>0.37041888454279154</v>
      </c>
      <c r="E25" s="27">
        <v>0.37436675807890102</v>
      </c>
      <c r="F25" s="25">
        <v>60666.262322774783</v>
      </c>
      <c r="G25" s="26">
        <v>0.18594140495912087</v>
      </c>
      <c r="H25" s="27">
        <v>0.18984886572872656</v>
      </c>
      <c r="I25" s="25">
        <v>41091.069968746291</v>
      </c>
      <c r="J25" s="26">
        <v>0.70898725887612435</v>
      </c>
      <c r="K25" s="27">
        <v>0.75551662947114306</v>
      </c>
      <c r="L25" s="25">
        <v>36305.685257270779</v>
      </c>
      <c r="M25" s="26">
        <v>0.59600656179629574</v>
      </c>
      <c r="N25" s="27">
        <v>0.6295348736677685</v>
      </c>
      <c r="O25" s="25">
        <v>47632.424342293023</v>
      </c>
      <c r="P25" s="26">
        <v>0.31740287351516711</v>
      </c>
      <c r="Q25" s="27">
        <v>0.35655363009203522</v>
      </c>
      <c r="R25" s="25">
        <v>63462.987383345178</v>
      </c>
      <c r="S25" s="26">
        <v>0.10374965269958057</v>
      </c>
      <c r="T25" s="27">
        <v>0.10520362494376004</v>
      </c>
      <c r="U25" s="25">
        <v>56830.40124075397</v>
      </c>
      <c r="V25" s="26">
        <v>0.16673315527957722</v>
      </c>
      <c r="W25" s="27">
        <v>0.17375098867152455</v>
      </c>
      <c r="X25" s="25">
        <v>40647.6561063724</v>
      </c>
      <c r="Y25" s="26">
        <v>5.7901782389643192E-2</v>
      </c>
      <c r="Z25" s="27">
        <v>6.9877200757736513E-2</v>
      </c>
      <c r="AA25" s="25">
        <v>37682.227138522132</v>
      </c>
      <c r="AB25" s="26">
        <v>0.20383876289489644</v>
      </c>
      <c r="AC25" s="27">
        <v>0.22508528522191007</v>
      </c>
      <c r="AD25" s="25">
        <v>40254.601083866175</v>
      </c>
      <c r="AE25" s="26">
        <v>1.3070530637519386</v>
      </c>
      <c r="AF25" s="27">
        <v>1.3648330307364211</v>
      </c>
      <c r="AG25" s="25"/>
      <c r="AH25" s="26"/>
      <c r="AI25" s="27"/>
      <c r="AJ25" s="25"/>
      <c r="AK25" s="26"/>
      <c r="AL25" s="27"/>
      <c r="AM25" s="25"/>
      <c r="AN25" s="26"/>
      <c r="AO25" s="27"/>
      <c r="AP25" s="25"/>
      <c r="AQ25" s="26"/>
      <c r="AR25" s="27"/>
    </row>
    <row r="26" spans="1:44" ht="13.5" thickBot="1" x14ac:dyDescent="0.25">
      <c r="A26">
        <v>20</v>
      </c>
      <c r="B26" s="28" t="s">
        <v>25</v>
      </c>
      <c r="C26" s="29">
        <v>45863.949296583552</v>
      </c>
      <c r="D26" s="30">
        <v>0.37055899201925541</v>
      </c>
      <c r="E26" s="31">
        <v>0.37452685741518371</v>
      </c>
      <c r="F26" s="29">
        <v>60667.939750274789</v>
      </c>
      <c r="G26" s="30">
        <v>0.18593626380503928</v>
      </c>
      <c r="H26" s="31">
        <v>0.18984745952248466</v>
      </c>
      <c r="I26" s="29">
        <v>41097.567510650028</v>
      </c>
      <c r="J26" s="30">
        <v>0.70995932347470736</v>
      </c>
      <c r="K26" s="31">
        <v>0.75542282097792146</v>
      </c>
      <c r="L26" s="29">
        <v>36305.715059160386</v>
      </c>
      <c r="M26" s="30">
        <v>0.59656261167141733</v>
      </c>
      <c r="N26" s="31">
        <v>0.62955729815392769</v>
      </c>
      <c r="O26" s="29">
        <v>47658.294945783695</v>
      </c>
      <c r="P26" s="30">
        <v>0.31914141936279317</v>
      </c>
      <c r="Q26" s="31">
        <v>0.35715940961069487</v>
      </c>
      <c r="R26" s="29">
        <v>63472.694527330554</v>
      </c>
      <c r="S26" s="30">
        <v>0.10480855211129685</v>
      </c>
      <c r="T26" s="31">
        <v>0.10646911867121403</v>
      </c>
      <c r="U26" s="29">
        <v>56830.401605488958</v>
      </c>
      <c r="V26" s="30">
        <v>0.1668874897246618</v>
      </c>
      <c r="W26" s="31">
        <v>0.17380738454677441</v>
      </c>
      <c r="X26" s="29">
        <v>40687.306977761393</v>
      </c>
      <c r="Y26" s="30">
        <v>5.9916358761789877E-2</v>
      </c>
      <c r="Z26" s="31">
        <v>6.9586856459680879E-2</v>
      </c>
      <c r="AA26" s="29">
        <v>37682.279840198229</v>
      </c>
      <c r="AB26" s="30">
        <v>0.20396935269904368</v>
      </c>
      <c r="AC26" s="31">
        <v>0.22548463026628504</v>
      </c>
      <c r="AD26" s="29"/>
      <c r="AE26" s="30"/>
      <c r="AF26" s="31"/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</row>
    <row r="27" spans="1:44" x14ac:dyDescent="0.2">
      <c r="A27">
        <v>21</v>
      </c>
      <c r="B27" s="20" t="s">
        <v>26</v>
      </c>
      <c r="C27" s="21">
        <v>45870.464070044538</v>
      </c>
      <c r="D27" s="22">
        <v>0.3719512539111236</v>
      </c>
      <c r="E27" s="23">
        <v>0.37589012874774674</v>
      </c>
      <c r="F27" s="21">
        <v>60673.642533740931</v>
      </c>
      <c r="G27" s="22">
        <v>0.18668401309557223</v>
      </c>
      <c r="H27" s="23">
        <v>0.18887286293887509</v>
      </c>
      <c r="I27" s="21">
        <v>41146.723518496314</v>
      </c>
      <c r="J27" s="22">
        <v>0.72381532343787069</v>
      </c>
      <c r="K27" s="23">
        <v>0.75566553320998997</v>
      </c>
      <c r="L27" s="21">
        <v>36321.096499183062</v>
      </c>
      <c r="M27" s="22">
        <v>0.597773288511118</v>
      </c>
      <c r="N27" s="23">
        <v>0.63041404406745338</v>
      </c>
      <c r="O27" s="21">
        <v>47672.866701783692</v>
      </c>
      <c r="P27" s="22">
        <v>0.32113255084782072</v>
      </c>
      <c r="Q27" s="23">
        <v>0.35780381199841921</v>
      </c>
      <c r="R27" s="21">
        <v>63481.521189623039</v>
      </c>
      <c r="S27" s="22">
        <v>0.10575730500706483</v>
      </c>
      <c r="T27" s="23">
        <v>0.10704951263216415</v>
      </c>
      <c r="U27" s="21">
        <v>56826.224264188953</v>
      </c>
      <c r="V27" s="22">
        <v>0.16721238805391803</v>
      </c>
      <c r="W27" s="23">
        <v>0.1726582888124237</v>
      </c>
      <c r="X27" s="21">
        <v>40687.571712364566</v>
      </c>
      <c r="Y27" s="22">
        <v>6.0059795181069374E-2</v>
      </c>
      <c r="Z27" s="23">
        <v>6.9494618565236838E-2</v>
      </c>
      <c r="AA27" s="25">
        <v>37736.727456293418</v>
      </c>
      <c r="AB27" s="26">
        <v>0.20712281742023786</v>
      </c>
      <c r="AC27" s="27">
        <v>0.22457747391079194</v>
      </c>
      <c r="AD27" s="21"/>
      <c r="AE27" s="22"/>
      <c r="AF27" s="23"/>
      <c r="AG27" s="21"/>
      <c r="AH27" s="22"/>
      <c r="AI27" s="23"/>
      <c r="AJ27" s="21"/>
      <c r="AK27" s="22"/>
      <c r="AL27" s="23"/>
      <c r="AM27" s="21"/>
      <c r="AN27" s="22"/>
      <c r="AO27" s="23"/>
      <c r="AP27" s="21"/>
      <c r="AQ27" s="22"/>
      <c r="AR27" s="23"/>
    </row>
    <row r="28" spans="1:44" x14ac:dyDescent="0.2">
      <c r="A28">
        <v>22</v>
      </c>
      <c r="B28" s="24" t="s">
        <v>27</v>
      </c>
      <c r="C28" s="25">
        <v>45876.016456044541</v>
      </c>
      <c r="D28" s="26">
        <v>0.37255375284630421</v>
      </c>
      <c r="E28" s="27">
        <v>0.37536643739561254</v>
      </c>
      <c r="F28" s="25">
        <v>60673.708538129227</v>
      </c>
      <c r="G28" s="26">
        <v>0.18668845663989395</v>
      </c>
      <c r="H28" s="27">
        <v>0.18886772913841909</v>
      </c>
      <c r="I28" s="25">
        <v>41163.11628350828</v>
      </c>
      <c r="J28" s="26">
        <v>0.72876960082849906</v>
      </c>
      <c r="K28" s="27">
        <v>0.75913814983246297</v>
      </c>
      <c r="L28" s="25">
        <v>36390.625597297789</v>
      </c>
      <c r="M28" s="26">
        <v>0.60192345711466033</v>
      </c>
      <c r="N28" s="27">
        <v>0.62957063627882859</v>
      </c>
      <c r="O28" s="25">
        <v>47689.326584550778</v>
      </c>
      <c r="P28" s="26">
        <v>0.32319102605129924</v>
      </c>
      <c r="Q28" s="27">
        <v>0.35910962343024205</v>
      </c>
      <c r="R28" s="25">
        <v>63487.558148507633</v>
      </c>
      <c r="S28" s="26">
        <v>0.10644236538702</v>
      </c>
      <c r="T28" s="27">
        <v>0.10754707618979122</v>
      </c>
      <c r="U28" s="25">
        <v>56830.341557204738</v>
      </c>
      <c r="V28" s="26">
        <v>0.16785195250734086</v>
      </c>
      <c r="W28" s="27">
        <v>0.17041023826497317</v>
      </c>
      <c r="X28" s="25">
        <v>40688.167188617197</v>
      </c>
      <c r="Y28" s="26">
        <v>6.015624636059877E-2</v>
      </c>
      <c r="Z28" s="27">
        <v>6.9543818575088234E-2</v>
      </c>
      <c r="AA28" s="25">
        <v>37737.013900468926</v>
      </c>
      <c r="AB28" s="26">
        <v>0.2090604316136731</v>
      </c>
      <c r="AC28" s="27">
        <v>0.22390879197622116</v>
      </c>
      <c r="AD28" s="25"/>
      <c r="AE28" s="26"/>
      <c r="AF28" s="27"/>
      <c r="AG28" s="25"/>
      <c r="AH28" s="26"/>
      <c r="AI28" s="27"/>
      <c r="AJ28" s="25"/>
      <c r="AK28" s="26"/>
      <c r="AL28" s="27"/>
      <c r="AM28" s="25"/>
      <c r="AN28" s="26"/>
      <c r="AO28" s="27"/>
      <c r="AP28" s="25"/>
      <c r="AQ28" s="26"/>
      <c r="AR28" s="27"/>
    </row>
    <row r="29" spans="1:44" x14ac:dyDescent="0.2">
      <c r="A29">
        <v>23</v>
      </c>
      <c r="B29" s="24" t="s">
        <v>28</v>
      </c>
      <c r="C29" s="25">
        <v>45879.903072044537</v>
      </c>
      <c r="D29" s="26">
        <v>0.37384434524308591</v>
      </c>
      <c r="E29" s="27">
        <v>0.37635745613311616</v>
      </c>
      <c r="F29" s="25">
        <v>60673.95410941758</v>
      </c>
      <c r="G29" s="26">
        <v>0.18675307502073887</v>
      </c>
      <c r="H29" s="27">
        <v>0.18886151470788223</v>
      </c>
      <c r="I29" s="25">
        <v>41164.859943403171</v>
      </c>
      <c r="J29" s="26">
        <v>0.73129323061835683</v>
      </c>
      <c r="K29" s="27">
        <v>0.75861165008516707</v>
      </c>
      <c r="L29" s="25">
        <v>36394.577621651224</v>
      </c>
      <c r="M29" s="26">
        <v>0.60323602646721386</v>
      </c>
      <c r="N29" s="27">
        <v>0.62988367974585391</v>
      </c>
      <c r="O29" s="25">
        <v>47727.370256550763</v>
      </c>
      <c r="P29" s="26">
        <v>0.32800571790505917</v>
      </c>
      <c r="Q29" s="27">
        <v>0.37779882167813078</v>
      </c>
      <c r="R29" s="25">
        <v>63482.742416993009</v>
      </c>
      <c r="S29" s="26">
        <v>0.10634664059341584</v>
      </c>
      <c r="T29" s="27">
        <v>0.10707273693288487</v>
      </c>
      <c r="U29" s="25">
        <v>56833.089954340212</v>
      </c>
      <c r="V29" s="26">
        <v>0.16910202225030768</v>
      </c>
      <c r="W29" s="27">
        <v>0.17082564642543915</v>
      </c>
      <c r="X29" s="25">
        <v>40690.46817011643</v>
      </c>
      <c r="Y29" s="26">
        <v>6.0712486766281638E-2</v>
      </c>
      <c r="Z29" s="27">
        <v>6.9620143460722442E-2</v>
      </c>
      <c r="AA29" s="25">
        <v>37733.414070485487</v>
      </c>
      <c r="AB29" s="26">
        <v>0.20960700908078303</v>
      </c>
      <c r="AC29" s="27">
        <v>0.22234289768828513</v>
      </c>
      <c r="AD29" s="25"/>
      <c r="AE29" s="26"/>
      <c r="AF29" s="27"/>
      <c r="AG29" s="25"/>
      <c r="AH29" s="26"/>
      <c r="AI29" s="27"/>
      <c r="AJ29" s="25"/>
      <c r="AK29" s="26"/>
      <c r="AL29" s="27"/>
      <c r="AM29" s="25"/>
      <c r="AN29" s="26"/>
      <c r="AO29" s="27"/>
      <c r="AP29" s="25"/>
      <c r="AQ29" s="26"/>
      <c r="AR29" s="27"/>
    </row>
    <row r="30" spans="1:44" ht="13.5" thickBot="1" x14ac:dyDescent="0.25">
      <c r="A30">
        <v>24</v>
      </c>
      <c r="B30" s="28" t="s">
        <v>29</v>
      </c>
      <c r="C30" s="29">
        <v>45879.941580044542</v>
      </c>
      <c r="D30" s="30">
        <v>0.37384417763175548</v>
      </c>
      <c r="E30" s="31">
        <v>0.37579892986018676</v>
      </c>
      <c r="F30" s="29">
        <v>60673.95410941758</v>
      </c>
      <c r="G30" s="30">
        <v>0.18675307502073887</v>
      </c>
      <c r="H30" s="31">
        <v>0.18886151470788223</v>
      </c>
      <c r="I30" s="29">
        <v>41165.004981703365</v>
      </c>
      <c r="J30" s="30">
        <v>0.73162265778813906</v>
      </c>
      <c r="K30" s="31">
        <v>0.75710583934786835</v>
      </c>
      <c r="L30" s="29">
        <v>36411.76904697479</v>
      </c>
      <c r="M30" s="30">
        <v>0.60546357079432689</v>
      </c>
      <c r="N30" s="31">
        <v>0.62659776996211647</v>
      </c>
      <c r="O30" s="29">
        <v>47731.897398550762</v>
      </c>
      <c r="P30" s="30">
        <v>0.32852414718635736</v>
      </c>
      <c r="Q30" s="31">
        <v>0.37803717636029388</v>
      </c>
      <c r="R30" s="29">
        <v>63491.772361534233</v>
      </c>
      <c r="S30" s="30">
        <v>0.10730940643032788</v>
      </c>
      <c r="T30" s="31">
        <v>0.10796895047876082</v>
      </c>
      <c r="U30" s="29">
        <v>56833.089954340212</v>
      </c>
      <c r="V30" s="30">
        <v>0.1691604782104188</v>
      </c>
      <c r="W30" s="31">
        <v>0.17088506925181376</v>
      </c>
      <c r="X30" s="29">
        <v>40690.683982916424</v>
      </c>
      <c r="Y30" s="30">
        <v>6.0777434700539645E-2</v>
      </c>
      <c r="Z30" s="31">
        <v>6.964766782485754E-2</v>
      </c>
      <c r="AA30" s="29"/>
      <c r="AB30" s="30"/>
      <c r="AC30" s="31"/>
      <c r="AD30" s="29"/>
      <c r="AE30" s="30"/>
      <c r="AF30" s="31"/>
      <c r="AG30" s="29"/>
      <c r="AH30" s="30"/>
      <c r="AI30" s="31"/>
      <c r="AJ30" s="29"/>
      <c r="AK30" s="30"/>
      <c r="AL30" s="31"/>
      <c r="AM30" s="29"/>
      <c r="AN30" s="30"/>
      <c r="AO30" s="31"/>
      <c r="AP30" s="29"/>
      <c r="AQ30" s="30"/>
      <c r="AR30" s="31"/>
    </row>
    <row r="31" spans="1:44" x14ac:dyDescent="0.2">
      <c r="A31">
        <v>25</v>
      </c>
      <c r="B31" s="20" t="s">
        <v>30</v>
      </c>
      <c r="C31" s="21">
        <v>45881.367116044545</v>
      </c>
      <c r="D31" s="22">
        <v>0.37411465748984268</v>
      </c>
      <c r="E31" s="23">
        <v>0.37587617121805122</v>
      </c>
      <c r="F31" s="21">
        <v>60675.890469582766</v>
      </c>
      <c r="G31" s="22">
        <v>0.18707600118880893</v>
      </c>
      <c r="H31" s="23">
        <v>0.18851636882659517</v>
      </c>
      <c r="I31" s="21">
        <v>41170.045617650998</v>
      </c>
      <c r="J31" s="22">
        <v>0.73524472740445068</v>
      </c>
      <c r="K31" s="23">
        <v>0.75804596455831785</v>
      </c>
      <c r="L31" s="21">
        <v>36419.997187342298</v>
      </c>
      <c r="M31" s="22">
        <v>0.6073807590800514</v>
      </c>
      <c r="N31" s="23">
        <v>0.62942507105278944</v>
      </c>
      <c r="O31" s="21">
        <v>47736.223420381008</v>
      </c>
      <c r="P31" s="22">
        <v>0.32934358884567438</v>
      </c>
      <c r="Q31" s="23">
        <v>0.37784719048947008</v>
      </c>
      <c r="R31" s="21">
        <v>63492.16705466713</v>
      </c>
      <c r="S31" s="22">
        <v>0.10736231121989366</v>
      </c>
      <c r="T31" s="23">
        <v>0.10799298117997357</v>
      </c>
      <c r="U31" s="21">
        <v>56833.284766540215</v>
      </c>
      <c r="V31" s="22">
        <v>0.16932204043670895</v>
      </c>
      <c r="W31" s="23">
        <v>0.17088876167670583</v>
      </c>
      <c r="X31" s="25">
        <v>40712.599177316421</v>
      </c>
      <c r="Y31" s="26">
        <v>6.1950115388291101E-2</v>
      </c>
      <c r="Z31" s="27">
        <v>6.9571159602669533E-2</v>
      </c>
      <c r="AA31" s="21"/>
      <c r="AB31" s="22"/>
      <c r="AC31" s="23"/>
      <c r="AD31" s="21"/>
      <c r="AE31" s="22"/>
      <c r="AF31" s="23"/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</row>
    <row r="32" spans="1:44" x14ac:dyDescent="0.2">
      <c r="A32">
        <v>26</v>
      </c>
      <c r="B32" s="24" t="s">
        <v>31</v>
      </c>
      <c r="C32" s="25">
        <v>45882.030192044542</v>
      </c>
      <c r="D32" s="26">
        <v>0.37421560035418377</v>
      </c>
      <c r="E32" s="27">
        <v>0.37593353436263915</v>
      </c>
      <c r="F32" s="25">
        <v>60675.96348246104</v>
      </c>
      <c r="G32" s="26">
        <v>0.18709583119644535</v>
      </c>
      <c r="H32" s="27">
        <v>0.18833443462730073</v>
      </c>
      <c r="I32" s="25">
        <v>41177.839365559499</v>
      </c>
      <c r="J32" s="26">
        <v>0.74153470103028774</v>
      </c>
      <c r="K32" s="27">
        <v>0.75901193478170692</v>
      </c>
      <c r="L32" s="25">
        <v>36420.900023779315</v>
      </c>
      <c r="M32" s="26">
        <v>0.60959955411838962</v>
      </c>
      <c r="N32" s="27">
        <v>0.62954271399310946</v>
      </c>
      <c r="O32" s="25">
        <v>47776.731012381009</v>
      </c>
      <c r="P32" s="26">
        <v>0.33333518671228241</v>
      </c>
      <c r="Q32" s="27">
        <v>0.37756520793099985</v>
      </c>
      <c r="R32" s="25">
        <v>63500.789614040164</v>
      </c>
      <c r="S32" s="26">
        <v>0.10830333383766284</v>
      </c>
      <c r="T32" s="27">
        <v>0.10874114382549203</v>
      </c>
      <c r="U32" s="25">
        <v>56833.288152984722</v>
      </c>
      <c r="V32" s="26">
        <v>0.16944105280361091</v>
      </c>
      <c r="W32" s="27">
        <v>0.17099661273861053</v>
      </c>
      <c r="X32" s="25">
        <v>40712.817668871132</v>
      </c>
      <c r="Y32" s="26">
        <v>6.2005417212321008E-2</v>
      </c>
      <c r="Z32" s="27">
        <v>6.9550467118844522E-2</v>
      </c>
      <c r="AA32" s="25"/>
      <c r="AB32" s="26"/>
      <c r="AC32" s="27"/>
      <c r="AD32" s="25"/>
      <c r="AE32" s="26"/>
      <c r="AF32" s="27"/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</row>
    <row r="33" spans="1:44" x14ac:dyDescent="0.2">
      <c r="A33">
        <v>27</v>
      </c>
      <c r="B33" s="24" t="s">
        <v>32</v>
      </c>
      <c r="C33" s="25">
        <v>45884.332128044538</v>
      </c>
      <c r="D33" s="26">
        <v>0.37439821174978644</v>
      </c>
      <c r="E33" s="27">
        <v>0.37560313451581484</v>
      </c>
      <c r="F33" s="25">
        <v>60675.97374496104</v>
      </c>
      <c r="G33" s="26">
        <v>0.18709681498665667</v>
      </c>
      <c r="H33" s="27">
        <v>0.18833483082560429</v>
      </c>
      <c r="I33" s="25">
        <v>41226.852921529695</v>
      </c>
      <c r="J33" s="26">
        <v>0.75005565304036703</v>
      </c>
      <c r="K33" s="27">
        <v>0.76158106821808624</v>
      </c>
      <c r="L33" s="25">
        <v>36420.012909184363</v>
      </c>
      <c r="M33" s="26">
        <v>0.61640069284915289</v>
      </c>
      <c r="N33" s="27">
        <v>0.62860597994234402</v>
      </c>
      <c r="O33" s="25">
        <v>47777.860567870091</v>
      </c>
      <c r="P33" s="26">
        <v>0.33409005268569286</v>
      </c>
      <c r="Q33" s="27">
        <v>0.37738216932793561</v>
      </c>
      <c r="R33" s="25">
        <v>63507.27167551341</v>
      </c>
      <c r="S33" s="26">
        <v>0.10900167243180214</v>
      </c>
      <c r="T33" s="27">
        <v>0.1093878772642541</v>
      </c>
      <c r="U33" s="25">
        <v>56833.296725587927</v>
      </c>
      <c r="V33" s="26">
        <v>0.16971242346150489</v>
      </c>
      <c r="W33" s="27">
        <v>0.17120021863367041</v>
      </c>
      <c r="X33" s="25">
        <v>40712.750622900312</v>
      </c>
      <c r="Y33" s="26">
        <v>6.2023486255899159E-2</v>
      </c>
      <c r="Z33" s="27">
        <v>6.9578036369861651E-2</v>
      </c>
      <c r="AA33" s="25"/>
      <c r="AB33" s="26"/>
      <c r="AC33" s="27"/>
      <c r="AD33" s="25"/>
      <c r="AE33" s="26"/>
      <c r="AF33" s="27"/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</row>
    <row r="34" spans="1:44" ht="13.5" thickBot="1" x14ac:dyDescent="0.25">
      <c r="A34">
        <v>28</v>
      </c>
      <c r="B34" s="28" t="s">
        <v>33</v>
      </c>
      <c r="C34" s="29">
        <v>45884.67057604454</v>
      </c>
      <c r="D34" s="30">
        <v>0.37441896058947682</v>
      </c>
      <c r="E34" s="31">
        <v>0.37558831588202846</v>
      </c>
      <c r="F34" s="29">
        <v>60675.962677461037</v>
      </c>
      <c r="G34" s="30">
        <v>0.18709684911374605</v>
      </c>
      <c r="H34" s="31">
        <v>0.18833486517851192</v>
      </c>
      <c r="I34" s="29">
        <v>41227.929389829696</v>
      </c>
      <c r="J34" s="30">
        <v>0.75027515580911452</v>
      </c>
      <c r="K34" s="31">
        <v>0.76129189871128811</v>
      </c>
      <c r="L34" s="29">
        <v>36422.783100840737</v>
      </c>
      <c r="M34" s="30">
        <v>0.61708318459716305</v>
      </c>
      <c r="N34" s="31">
        <v>0.62885478349353385</v>
      </c>
      <c r="O34" s="29">
        <v>47777.927187870089</v>
      </c>
      <c r="P34" s="30">
        <v>0.3341337329561756</v>
      </c>
      <c r="Q34" s="31">
        <v>0.3774546095878058</v>
      </c>
      <c r="R34" s="29">
        <v>63507.27167551341</v>
      </c>
      <c r="S34" s="30">
        <v>0.10900167243180214</v>
      </c>
      <c r="T34" s="31">
        <v>0.10938307277143262</v>
      </c>
      <c r="U34" s="29">
        <v>56833.296725587927</v>
      </c>
      <c r="V34" s="30">
        <v>0.16972787487308458</v>
      </c>
      <c r="W34" s="31">
        <v>0.1712488927286879</v>
      </c>
      <c r="X34" s="29"/>
      <c r="Y34" s="30"/>
      <c r="Z34" s="31"/>
      <c r="AA34" s="29"/>
      <c r="AB34" s="30"/>
      <c r="AC34" s="31"/>
      <c r="AD34" s="29"/>
      <c r="AE34" s="30"/>
      <c r="AF34" s="31"/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</row>
    <row r="35" spans="1:44" x14ac:dyDescent="0.2">
      <c r="A35">
        <v>29</v>
      </c>
      <c r="B35" s="20" t="s">
        <v>34</v>
      </c>
      <c r="C35" s="21">
        <v>45888.377530044541</v>
      </c>
      <c r="D35" s="22">
        <v>0.37495642153198672</v>
      </c>
      <c r="E35" s="23">
        <v>0.37542045774883026</v>
      </c>
      <c r="F35" s="21">
        <v>60679.247173279087</v>
      </c>
      <c r="G35" s="22">
        <v>0.18764455498827895</v>
      </c>
      <c r="H35" s="23">
        <v>0.18830484926209234</v>
      </c>
      <c r="I35" s="21">
        <v>41228.457982977568</v>
      </c>
      <c r="J35" s="22">
        <v>0.75091181672041929</v>
      </c>
      <c r="K35" s="23">
        <v>0.76375837151331294</v>
      </c>
      <c r="L35" s="21">
        <v>36423.042519957387</v>
      </c>
      <c r="M35" s="22">
        <v>0.61720179699324929</v>
      </c>
      <c r="N35" s="23">
        <v>0.62896673783514212</v>
      </c>
      <c r="O35" s="21">
        <v>47857.892335035314</v>
      </c>
      <c r="P35" s="22">
        <v>0.34940048252280664</v>
      </c>
      <c r="Q35" s="23">
        <v>0.37691362758014507</v>
      </c>
      <c r="R35" s="21">
        <v>63507.618058429471</v>
      </c>
      <c r="S35" s="22">
        <v>0.109034590489238</v>
      </c>
      <c r="T35" s="23">
        <v>0.10942063946194783</v>
      </c>
      <c r="U35" s="25">
        <v>56833.456498387925</v>
      </c>
      <c r="V35" s="26">
        <v>0.16989342222481821</v>
      </c>
      <c r="W35" s="27">
        <v>0.17074863811535937</v>
      </c>
      <c r="X35" s="21"/>
      <c r="Y35" s="22"/>
      <c r="Z35" s="23"/>
      <c r="AA35" s="21"/>
      <c r="AB35" s="22"/>
      <c r="AC35" s="23"/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</row>
    <row r="36" spans="1:44" x14ac:dyDescent="0.2">
      <c r="A36">
        <v>30</v>
      </c>
      <c r="B36" s="24" t="s">
        <v>35</v>
      </c>
      <c r="C36" s="25">
        <v>45888.564175368425</v>
      </c>
      <c r="D36" s="26">
        <v>0.37497747998423125</v>
      </c>
      <c r="E36" s="27">
        <v>0.37540874902613247</v>
      </c>
      <c r="F36" s="25">
        <v>60679.324558831664</v>
      </c>
      <c r="G36" s="26">
        <v>0.18766893543252591</v>
      </c>
      <c r="H36" s="27">
        <v>0.18831555331968691</v>
      </c>
      <c r="I36" s="25">
        <v>41233.997670674224</v>
      </c>
      <c r="J36" s="26">
        <v>0.75175791764585442</v>
      </c>
      <c r="K36" s="27">
        <v>0.76377063613778839</v>
      </c>
      <c r="L36" s="25">
        <v>36428.322275327388</v>
      </c>
      <c r="M36" s="26">
        <v>0.6193848630410127</v>
      </c>
      <c r="N36" s="27">
        <v>0.62694530707105656</v>
      </c>
      <c r="O36" s="25">
        <v>47882.331619035314</v>
      </c>
      <c r="P36" s="26">
        <v>0.35220053709077515</v>
      </c>
      <c r="Q36" s="27">
        <v>0.37831958481121208</v>
      </c>
      <c r="R36" s="25">
        <v>63511.352012792988</v>
      </c>
      <c r="S36" s="26">
        <v>0.10945816368171239</v>
      </c>
      <c r="T36" s="27">
        <v>0.10989625280946577</v>
      </c>
      <c r="U36" s="25">
        <v>56833.475428501399</v>
      </c>
      <c r="V36" s="26">
        <v>0.16999953296090245</v>
      </c>
      <c r="W36" s="27">
        <v>0.17076543184563048</v>
      </c>
      <c r="X36" s="25"/>
      <c r="Y36" s="26"/>
      <c r="Z36" s="27"/>
      <c r="AA36" s="25"/>
      <c r="AB36" s="26"/>
      <c r="AC36" s="27"/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</row>
    <row r="37" spans="1:44" x14ac:dyDescent="0.2">
      <c r="A37">
        <v>31</v>
      </c>
      <c r="B37" s="24" t="s">
        <v>36</v>
      </c>
      <c r="C37" s="25">
        <v>45888.811955368423</v>
      </c>
      <c r="D37" s="26">
        <v>0.37500840427608673</v>
      </c>
      <c r="E37" s="27">
        <v>0.3753822199860431</v>
      </c>
      <c r="F37" s="25">
        <v>60679.735665835207</v>
      </c>
      <c r="G37" s="26">
        <v>0.18772883249612407</v>
      </c>
      <c r="H37" s="27">
        <v>0.18830371521863121</v>
      </c>
      <c r="I37" s="25">
        <v>41239.647613585614</v>
      </c>
      <c r="J37" s="26">
        <v>0.75366246725103936</v>
      </c>
      <c r="K37" s="27">
        <v>0.7630553777724669</v>
      </c>
      <c r="L37" s="25">
        <v>36427.841978994955</v>
      </c>
      <c r="M37" s="26">
        <v>0.61941716734404129</v>
      </c>
      <c r="N37" s="27">
        <v>0.62643311688541448</v>
      </c>
      <c r="O37" s="25">
        <v>47898.628257035321</v>
      </c>
      <c r="P37" s="26">
        <v>0.35441183661521952</v>
      </c>
      <c r="Q37" s="27">
        <v>0.37888461778696375</v>
      </c>
      <c r="R37" s="25">
        <v>63511.550795857846</v>
      </c>
      <c r="S37" s="26">
        <v>0.10948127255419503</v>
      </c>
      <c r="T37" s="27">
        <v>0.1099100046033529</v>
      </c>
      <c r="U37" s="25">
        <v>56835.933361099953</v>
      </c>
      <c r="V37" s="26">
        <v>0.17033501664924905</v>
      </c>
      <c r="W37" s="27">
        <v>0.17092025844594352</v>
      </c>
      <c r="X37" s="25"/>
      <c r="Y37" s="26"/>
      <c r="Z37" s="27"/>
      <c r="AA37" s="25"/>
      <c r="AB37" s="26"/>
      <c r="AC37" s="27"/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</row>
    <row r="38" spans="1:44" ht="13.5" thickBot="1" x14ac:dyDescent="0.25">
      <c r="A38">
        <v>32</v>
      </c>
      <c r="B38" s="28" t="s">
        <v>37</v>
      </c>
      <c r="C38" s="29">
        <v>45888.870959368425</v>
      </c>
      <c r="D38" s="30">
        <v>0.3750127695829667</v>
      </c>
      <c r="E38" s="31">
        <v>0.37561989105354754</v>
      </c>
      <c r="F38" s="29">
        <v>60679.735665835207</v>
      </c>
      <c r="G38" s="30">
        <v>0.18772883249612407</v>
      </c>
      <c r="H38" s="31">
        <v>0.18830371521863121</v>
      </c>
      <c r="I38" s="29">
        <v>41239.690472002061</v>
      </c>
      <c r="J38" s="30">
        <v>0.75372415868776621</v>
      </c>
      <c r="K38" s="31">
        <v>0.76289229023083105</v>
      </c>
      <c r="L38" s="29">
        <v>36427.845994994954</v>
      </c>
      <c r="M38" s="30">
        <v>0.61942790766672495</v>
      </c>
      <c r="N38" s="31">
        <v>0.62644375493313464</v>
      </c>
      <c r="O38" s="29">
        <v>47898.897673035324</v>
      </c>
      <c r="P38" s="30">
        <v>0.35445059225515274</v>
      </c>
      <c r="Q38" s="31">
        <v>0.37903723318512317</v>
      </c>
      <c r="R38" s="29">
        <v>63511.766036252498</v>
      </c>
      <c r="S38" s="30">
        <v>0.10950514253609418</v>
      </c>
      <c r="T38" s="31">
        <v>0.1099310472628533</v>
      </c>
      <c r="U38" s="29"/>
      <c r="V38" s="30"/>
      <c r="W38" s="31"/>
      <c r="X38" s="29"/>
      <c r="Y38" s="30"/>
      <c r="Z38" s="31"/>
      <c r="AA38" s="29"/>
      <c r="AB38" s="30"/>
      <c r="AC38" s="31"/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</row>
    <row r="39" spans="1:44" x14ac:dyDescent="0.2">
      <c r="A39">
        <v>33</v>
      </c>
      <c r="B39" s="20" t="s">
        <v>38</v>
      </c>
      <c r="C39" s="21">
        <v>45888.907569368421</v>
      </c>
      <c r="D39" s="22">
        <v>0.37503660448470583</v>
      </c>
      <c r="E39" s="23">
        <v>0.3755326877837093</v>
      </c>
      <c r="F39" s="21">
        <v>60679.985781517782</v>
      </c>
      <c r="G39" s="22">
        <v>0.18777050896341649</v>
      </c>
      <c r="H39" s="23">
        <v>0.18824523671836699</v>
      </c>
      <c r="I39" s="21">
        <v>41239.842533914714</v>
      </c>
      <c r="J39" s="22">
        <v>0.75411481954362236</v>
      </c>
      <c r="K39" s="23">
        <v>0.7622325556411419</v>
      </c>
      <c r="L39" s="21">
        <v>36433.08267542455</v>
      </c>
      <c r="M39" s="22">
        <v>0.62005308427557904</v>
      </c>
      <c r="N39" s="23">
        <v>0.62644222828705931</v>
      </c>
      <c r="O39" s="21">
        <v>47899.389033130683</v>
      </c>
      <c r="P39" s="22">
        <v>0.35554711282009893</v>
      </c>
      <c r="Q39" s="23">
        <v>0.37920433353185967</v>
      </c>
      <c r="R39" s="25">
        <v>63513.807635412602</v>
      </c>
      <c r="S39" s="26">
        <v>0.1098375080191719</v>
      </c>
      <c r="T39" s="27">
        <v>0.11022561212449282</v>
      </c>
      <c r="U39" s="21"/>
      <c r="V39" s="22"/>
      <c r="W39" s="23"/>
      <c r="X39" s="32" t="s">
        <v>39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23"/>
      <c r="AP39" s="21"/>
      <c r="AQ39" s="22"/>
      <c r="AR39" s="23"/>
    </row>
    <row r="40" spans="1:44" x14ac:dyDescent="0.2">
      <c r="A40">
        <v>34</v>
      </c>
      <c r="B40" s="24" t="s">
        <v>40</v>
      </c>
      <c r="C40" s="25">
        <v>45890.755635146204</v>
      </c>
      <c r="D40" s="26">
        <v>0.37525916925934238</v>
      </c>
      <c r="E40" s="27">
        <v>0.37565584581004902</v>
      </c>
      <c r="F40" s="25">
        <v>60679.986828793204</v>
      </c>
      <c r="G40" s="26">
        <v>0.18777050572268672</v>
      </c>
      <c r="H40" s="27">
        <v>0.18827676364364548</v>
      </c>
      <c r="I40" s="25">
        <v>41239.826156014722</v>
      </c>
      <c r="J40" s="26">
        <v>0.75472453622867997</v>
      </c>
      <c r="K40" s="27">
        <v>0.76164302515504756</v>
      </c>
      <c r="L40" s="25">
        <v>36433.781412770804</v>
      </c>
      <c r="M40" s="26">
        <v>0.62016592333850196</v>
      </c>
      <c r="N40" s="27">
        <v>0.62649459027616228</v>
      </c>
      <c r="O40" s="25">
        <v>47899.348881130682</v>
      </c>
      <c r="P40" s="26">
        <v>0.35555488099495675</v>
      </c>
      <c r="Q40" s="27">
        <v>0.37916235174369628</v>
      </c>
      <c r="R40" s="25">
        <v>63515.050476304496</v>
      </c>
      <c r="S40" s="26">
        <v>0.11008702421595484</v>
      </c>
      <c r="T40" s="27">
        <v>0.11042304191659506</v>
      </c>
      <c r="U40" s="25"/>
      <c r="V40" s="26"/>
      <c r="W40" s="27"/>
      <c r="X40" s="35" t="str">
        <f>'Gross CNV$'!X40</f>
        <v>1) The information is provided at each quarter end up to 30th September 2021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  <c r="AO40" s="27"/>
      <c r="AP40" s="25"/>
      <c r="AQ40" s="26"/>
      <c r="AR40" s="27"/>
    </row>
    <row r="41" spans="1:44" x14ac:dyDescent="0.2">
      <c r="A41">
        <v>35</v>
      </c>
      <c r="B41" s="24" t="s">
        <v>42</v>
      </c>
      <c r="C41" s="25">
        <v>45891.7402991462</v>
      </c>
      <c r="D41" s="26">
        <v>0.37542815774735377</v>
      </c>
      <c r="E41" s="27">
        <v>0.37614376217727064</v>
      </c>
      <c r="F41" s="25">
        <v>60680.391947903656</v>
      </c>
      <c r="G41" s="26">
        <v>0.18783832886240834</v>
      </c>
      <c r="H41" s="27">
        <v>0.18827344822391207</v>
      </c>
      <c r="I41" s="25">
        <v>41241.864457732474</v>
      </c>
      <c r="J41" s="26">
        <v>0.7562927337323454</v>
      </c>
      <c r="K41" s="27">
        <v>0.76194333155570049</v>
      </c>
      <c r="L41" s="25">
        <v>36434.578030333709</v>
      </c>
      <c r="M41" s="26">
        <v>0.6228187844888704</v>
      </c>
      <c r="N41" s="27">
        <v>0.62816689175395746</v>
      </c>
      <c r="O41" s="25">
        <v>47900.387572714601</v>
      </c>
      <c r="P41" s="26">
        <v>0.35591315338077911</v>
      </c>
      <c r="Q41" s="27">
        <v>0.3790253043673637</v>
      </c>
      <c r="R41" s="25">
        <v>63515.173640796253</v>
      </c>
      <c r="S41" s="26">
        <v>0.11010116524440286</v>
      </c>
      <c r="T41" s="27">
        <v>0.11043672749892386</v>
      </c>
      <c r="U41" s="25"/>
      <c r="V41" s="26"/>
      <c r="W41" s="27"/>
      <c r="X41" s="35" t="s">
        <v>66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27"/>
      <c r="AP41" s="25"/>
      <c r="AQ41" s="26"/>
      <c r="AR41" s="27"/>
    </row>
    <row r="42" spans="1:44" ht="13.5" thickBot="1" x14ac:dyDescent="0.25">
      <c r="A42">
        <v>36</v>
      </c>
      <c r="B42" s="28" t="s">
        <v>43</v>
      </c>
      <c r="C42" s="29">
        <v>45892.0217831462</v>
      </c>
      <c r="D42" s="30">
        <v>0.37546439639877555</v>
      </c>
      <c r="E42" s="31">
        <v>0.37614145505619301</v>
      </c>
      <c r="F42" s="29">
        <v>60680.391947903656</v>
      </c>
      <c r="G42" s="30">
        <v>0.18783832886240834</v>
      </c>
      <c r="H42" s="31">
        <v>0.18827344822391207</v>
      </c>
      <c r="I42" s="29">
        <v>41241.938556480287</v>
      </c>
      <c r="J42" s="30">
        <v>0.75629665677564228</v>
      </c>
      <c r="K42" s="31">
        <v>0.76207376116456826</v>
      </c>
      <c r="L42" s="29">
        <v>36434.580927933712</v>
      </c>
      <c r="M42" s="30">
        <v>0.6228293498246229</v>
      </c>
      <c r="N42" s="31">
        <v>0.62817540789694271</v>
      </c>
      <c r="O42" s="29">
        <v>47900.387572714601</v>
      </c>
      <c r="P42" s="30">
        <v>0.3560529884679477</v>
      </c>
      <c r="Q42" s="31">
        <v>0.37900186796722063</v>
      </c>
      <c r="R42" s="29"/>
      <c r="S42" s="30"/>
      <c r="T42" s="31"/>
      <c r="U42" s="29"/>
      <c r="V42" s="30"/>
      <c r="W42" s="31"/>
      <c r="X42" s="35" t="s">
        <v>61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31"/>
      <c r="AP42" s="29"/>
      <c r="AQ42" s="30"/>
      <c r="AR42" s="31"/>
    </row>
    <row r="43" spans="1:44" x14ac:dyDescent="0.2">
      <c r="A43">
        <v>37</v>
      </c>
      <c r="B43" s="38" t="s">
        <v>45</v>
      </c>
      <c r="C43" s="21">
        <v>45896.376367146193</v>
      </c>
      <c r="D43" s="22">
        <v>0.37602584679733159</v>
      </c>
      <c r="E43" s="23">
        <v>0.37626263229839391</v>
      </c>
      <c r="F43" s="21">
        <v>60680.391947903656</v>
      </c>
      <c r="G43" s="22">
        <v>0.18783832886240834</v>
      </c>
      <c r="H43" s="23">
        <v>0.18815664090802375</v>
      </c>
      <c r="I43" s="21">
        <v>41246.703532322885</v>
      </c>
      <c r="J43" s="22">
        <v>0.75688652942410639</v>
      </c>
      <c r="K43" s="23">
        <v>0.76220097335811243</v>
      </c>
      <c r="L43" s="21">
        <v>36435.216164536352</v>
      </c>
      <c r="M43" s="22">
        <v>0.62491128036041355</v>
      </c>
      <c r="N43" s="23">
        <v>0.62890904546826576</v>
      </c>
      <c r="O43" s="25">
        <v>47907.947728714607</v>
      </c>
      <c r="P43" s="26">
        <v>0.35688344336633337</v>
      </c>
      <c r="Q43" s="27">
        <v>0.37895925355710969</v>
      </c>
      <c r="R43" s="21"/>
      <c r="S43" s="22"/>
      <c r="T43" s="23"/>
      <c r="U43" s="21"/>
      <c r="V43" s="22"/>
      <c r="W43" s="23"/>
      <c r="X43" s="39" t="s">
        <v>62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O43" s="23"/>
      <c r="AP43" s="21"/>
      <c r="AQ43" s="22"/>
      <c r="AR43" s="23"/>
    </row>
    <row r="44" spans="1:44" x14ac:dyDescent="0.2">
      <c r="A44">
        <v>38</v>
      </c>
      <c r="B44" s="40" t="s">
        <v>47</v>
      </c>
      <c r="C44" s="25">
        <v>45896.329142734859</v>
      </c>
      <c r="D44" s="26">
        <v>0.37602312844483876</v>
      </c>
      <c r="E44" s="27">
        <v>0.37626132693868869</v>
      </c>
      <c r="F44" s="25">
        <v>60681.035034011817</v>
      </c>
      <c r="G44" s="26">
        <v>0.1878365034322442</v>
      </c>
      <c r="H44" s="27">
        <v>0.1881548121044489</v>
      </c>
      <c r="I44" s="25">
        <v>41247.877201749063</v>
      </c>
      <c r="J44" s="26">
        <v>0.75716922161647426</v>
      </c>
      <c r="K44" s="27">
        <v>0.76429638021688417</v>
      </c>
      <c r="L44" s="25">
        <v>36435.25371528932</v>
      </c>
      <c r="M44" s="26">
        <v>0.62609106228519262</v>
      </c>
      <c r="N44" s="27">
        <v>0.62899653292413149</v>
      </c>
      <c r="O44" s="25">
        <v>47933.98788471461</v>
      </c>
      <c r="P44" s="26">
        <v>0.35843711915729282</v>
      </c>
      <c r="Q44" s="27">
        <v>0.37995071558990884</v>
      </c>
      <c r="R44" s="25"/>
      <c r="S44" s="26"/>
      <c r="T44" s="27"/>
      <c r="U44" s="25"/>
      <c r="V44" s="26"/>
      <c r="W44" s="27"/>
      <c r="X44" s="39" t="s">
        <v>63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27"/>
      <c r="AP44" s="25"/>
      <c r="AQ44" s="26"/>
      <c r="AR44" s="27"/>
    </row>
    <row r="45" spans="1:44" x14ac:dyDescent="0.2">
      <c r="A45">
        <v>39</v>
      </c>
      <c r="B45" s="40" t="s">
        <v>49</v>
      </c>
      <c r="C45" s="25">
        <v>45896.333694734858</v>
      </c>
      <c r="D45" s="26">
        <v>0.37602858777700604</v>
      </c>
      <c r="E45" s="27">
        <v>0.3762425058099953</v>
      </c>
      <c r="F45" s="25">
        <v>60681.035034011817</v>
      </c>
      <c r="G45" s="26">
        <v>0.1878365034322442</v>
      </c>
      <c r="H45" s="27">
        <v>0.1881548121044489</v>
      </c>
      <c r="I45" s="25">
        <v>41247.973120311835</v>
      </c>
      <c r="J45" s="26">
        <v>0.75804561837906592</v>
      </c>
      <c r="K45" s="27">
        <v>0.76427552727579651</v>
      </c>
      <c r="L45" s="25">
        <v>36436.415105689317</v>
      </c>
      <c r="M45" s="26">
        <v>0.62678303103512378</v>
      </c>
      <c r="N45" s="27">
        <v>0.62894415761317135</v>
      </c>
      <c r="O45" s="25">
        <v>47933.577286714615</v>
      </c>
      <c r="P45" s="26">
        <v>0.35856348438824603</v>
      </c>
      <c r="Q45" s="27">
        <v>0.37992714983461118</v>
      </c>
      <c r="R45" s="25"/>
      <c r="S45" s="26"/>
      <c r="T45" s="27"/>
      <c r="U45" s="25"/>
      <c r="V45" s="26"/>
      <c r="W45" s="27"/>
      <c r="X45" s="39" t="s">
        <v>64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7"/>
      <c r="AO45" s="27"/>
      <c r="AP45" s="25"/>
      <c r="AQ45" s="26"/>
      <c r="AR45" s="27"/>
    </row>
    <row r="46" spans="1:44" ht="13.5" thickBot="1" x14ac:dyDescent="0.25">
      <c r="A46">
        <v>40</v>
      </c>
      <c r="B46" s="41" t="s">
        <v>51</v>
      </c>
      <c r="C46" s="29">
        <v>45896.333694734858</v>
      </c>
      <c r="D46" s="30">
        <v>0.37602858777700604</v>
      </c>
      <c r="E46" s="31">
        <v>0.37619364831268592</v>
      </c>
      <c r="F46" s="29">
        <v>60681.035034011817</v>
      </c>
      <c r="G46" s="30">
        <v>0.1878365034322442</v>
      </c>
      <c r="H46" s="31">
        <v>0.1881548121044489</v>
      </c>
      <c r="I46" s="29">
        <v>41247.973120311835</v>
      </c>
      <c r="J46" s="30">
        <v>0.75804561837906592</v>
      </c>
      <c r="K46" s="31">
        <v>0.7641542308910495</v>
      </c>
      <c r="L46" s="29">
        <v>36436.451480316849</v>
      </c>
      <c r="M46" s="30">
        <v>0.6267824053155937</v>
      </c>
      <c r="N46" s="31">
        <v>0.62894371039043684</v>
      </c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4"/>
      <c r="AO46" s="31"/>
      <c r="AP46" s="29"/>
      <c r="AQ46" s="30"/>
      <c r="AR46" s="31"/>
    </row>
    <row r="47" spans="1:44" x14ac:dyDescent="0.2">
      <c r="A47">
        <v>41</v>
      </c>
      <c r="B47" s="38" t="s">
        <v>52</v>
      </c>
      <c r="C47" s="21">
        <v>45896.329128734855</v>
      </c>
      <c r="D47" s="22">
        <v>0.37602625096586006</v>
      </c>
      <c r="E47" s="23">
        <v>0.37618690872575883</v>
      </c>
      <c r="F47" s="21">
        <v>60681.035034011817</v>
      </c>
      <c r="G47" s="22">
        <v>0.1878365034322442</v>
      </c>
      <c r="H47" s="23">
        <v>0.1881548121044489</v>
      </c>
      <c r="I47" s="21">
        <v>41247.081064743368</v>
      </c>
      <c r="J47" s="22">
        <v>0.75856257687137452</v>
      </c>
      <c r="K47" s="23">
        <v>0.76514084817074823</v>
      </c>
      <c r="L47" s="25">
        <v>36436.683394917061</v>
      </c>
      <c r="M47" s="26">
        <v>0.62693115776216723</v>
      </c>
      <c r="N47" s="27">
        <v>0.62963372089817438</v>
      </c>
      <c r="O47" s="21"/>
      <c r="P47" s="22"/>
      <c r="Q47" s="23"/>
      <c r="R47" s="21"/>
      <c r="S47" s="22"/>
      <c r="T47" s="23"/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</row>
    <row r="48" spans="1:44" x14ac:dyDescent="0.2">
      <c r="A48">
        <v>42</v>
      </c>
      <c r="B48" s="40" t="s">
        <v>53</v>
      </c>
      <c r="C48" s="25">
        <v>45896.34999073486</v>
      </c>
      <c r="D48" s="26">
        <v>0.37602970172698558</v>
      </c>
      <c r="E48" s="27">
        <v>0.3761801794757999</v>
      </c>
      <c r="F48" s="25">
        <v>60681.033850764186</v>
      </c>
      <c r="G48" s="26">
        <v>0.18783634990734449</v>
      </c>
      <c r="H48" s="27">
        <v>0.188154658585756</v>
      </c>
      <c r="I48" s="25">
        <v>41247.081064743368</v>
      </c>
      <c r="J48" s="26">
        <v>0.75888824294510182</v>
      </c>
      <c r="K48" s="27">
        <v>0.76533478638600438</v>
      </c>
      <c r="L48" s="25">
        <v>36437.825206088513</v>
      </c>
      <c r="M48" s="26">
        <v>0.62694590784513826</v>
      </c>
      <c r="N48" s="27">
        <v>0.63007051922591129</v>
      </c>
      <c r="O48" s="25"/>
      <c r="P48" s="26"/>
      <c r="Q48" s="27"/>
      <c r="R48" s="25"/>
      <c r="S48" s="26"/>
      <c r="T48" s="27"/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</row>
    <row r="49" spans="1:44" x14ac:dyDescent="0.2">
      <c r="A49">
        <v>43</v>
      </c>
      <c r="B49" s="40" t="s">
        <v>54</v>
      </c>
      <c r="C49" s="25">
        <v>45896.355324734861</v>
      </c>
      <c r="D49" s="26">
        <v>0.37602995809282302</v>
      </c>
      <c r="E49" s="27">
        <v>0.37616606278743775</v>
      </c>
      <c r="F49" s="25">
        <v>60681.033850764186</v>
      </c>
      <c r="G49" s="26">
        <v>0.18783634990734449</v>
      </c>
      <c r="H49" s="27">
        <v>0.188113225800428</v>
      </c>
      <c r="I49" s="25">
        <v>41247.238639860851</v>
      </c>
      <c r="J49" s="26">
        <v>0.75897140504117233</v>
      </c>
      <c r="K49" s="27">
        <v>0.76513524633339025</v>
      </c>
      <c r="L49" s="25">
        <v>36437.862321811081</v>
      </c>
      <c r="M49" s="26">
        <v>0.62697885074499926</v>
      </c>
      <c r="N49" s="27">
        <v>0.63008251786824521</v>
      </c>
      <c r="O49" s="25"/>
      <c r="P49" s="26"/>
      <c r="Q49" s="27"/>
      <c r="R49" s="25"/>
      <c r="S49" s="26"/>
      <c r="T49" s="27"/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</row>
    <row r="50" spans="1:44" ht="13.5" thickBot="1" x14ac:dyDescent="0.25">
      <c r="A50">
        <v>44</v>
      </c>
      <c r="B50" s="41" t="s">
        <v>55</v>
      </c>
      <c r="C50" s="29">
        <v>45896.355324734861</v>
      </c>
      <c r="D50" s="30">
        <v>0.37602995809282302</v>
      </c>
      <c r="E50" s="31">
        <v>0.37616367087637587</v>
      </c>
      <c r="F50" s="29">
        <v>60682.580051656376</v>
      </c>
      <c r="G50" s="30">
        <v>0.18809415387407011</v>
      </c>
      <c r="H50" s="31">
        <v>0.18810843264830235</v>
      </c>
      <c r="I50" s="29">
        <v>41247.241041460853</v>
      </c>
      <c r="J50" s="30">
        <v>0.75897136085044148</v>
      </c>
      <c r="K50" s="31">
        <v>0.76514717014845268</v>
      </c>
      <c r="L50" s="29"/>
      <c r="M50" s="30"/>
      <c r="N50" s="31"/>
      <c r="O50" s="29"/>
      <c r="P50" s="30"/>
      <c r="Q50" s="31"/>
      <c r="R50" s="29"/>
      <c r="S50" s="30"/>
      <c r="T50" s="31"/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</row>
    <row r="51" spans="1:44" x14ac:dyDescent="0.2">
      <c r="A51">
        <v>45</v>
      </c>
      <c r="B51" s="38" t="s">
        <v>56</v>
      </c>
      <c r="C51" s="21">
        <v>45896.355036734858</v>
      </c>
      <c r="D51" s="22">
        <v>0.37602992084142545</v>
      </c>
      <c r="E51" s="23">
        <v>0.37616064750633371</v>
      </c>
      <c r="F51" s="21">
        <v>60682.580051656376</v>
      </c>
      <c r="G51" s="22">
        <v>0.18809415387407011</v>
      </c>
      <c r="H51" s="23">
        <v>0.18810843264830235</v>
      </c>
      <c r="I51" s="25">
        <v>41247.86979985558</v>
      </c>
      <c r="J51" s="26">
        <v>0.75985398165419726</v>
      </c>
      <c r="K51" s="27">
        <v>0.76508365828992153</v>
      </c>
      <c r="L51" s="21"/>
      <c r="M51" s="22"/>
      <c r="N51" s="23"/>
      <c r="O51" s="21"/>
      <c r="P51" s="22"/>
      <c r="Q51" s="23"/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</row>
    <row r="52" spans="1:44" x14ac:dyDescent="0.2">
      <c r="A52">
        <v>46</v>
      </c>
      <c r="B52" s="40" t="s">
        <v>57</v>
      </c>
      <c r="C52" s="25">
        <v>45896.379312734862</v>
      </c>
      <c r="D52" s="26">
        <v>0.37603132468849582</v>
      </c>
      <c r="E52" s="27">
        <v>0.37615656937035258</v>
      </c>
      <c r="F52" s="25">
        <v>60682.580051656376</v>
      </c>
      <c r="G52" s="26">
        <v>0.18809415387407011</v>
      </c>
      <c r="H52" s="27">
        <v>0.18810843264830235</v>
      </c>
      <c r="I52" s="25">
        <v>41248.102734559172</v>
      </c>
      <c r="J52" s="26">
        <v>0.76044263190436256</v>
      </c>
      <c r="K52" s="27">
        <v>0.76585407855682885</v>
      </c>
      <c r="L52" s="25"/>
      <c r="M52" s="26"/>
      <c r="N52" s="27"/>
      <c r="O52" s="25"/>
      <c r="P52" s="26"/>
      <c r="Q52" s="27"/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</row>
    <row r="53" spans="1:44" x14ac:dyDescent="0.2">
      <c r="A53">
        <v>47</v>
      </c>
      <c r="B53" s="40" t="s">
        <v>58</v>
      </c>
      <c r="C53" s="25">
        <v>45896.381218734859</v>
      </c>
      <c r="D53" s="26">
        <v>0.37603201405187164</v>
      </c>
      <c r="E53" s="27">
        <v>0.37615725872852712</v>
      </c>
      <c r="F53" s="25">
        <v>60682.580051656376</v>
      </c>
      <c r="G53" s="26">
        <v>0.18809415387407011</v>
      </c>
      <c r="H53" s="27">
        <v>0.18810843264830235</v>
      </c>
      <c r="I53" s="25">
        <v>41249.851311862607</v>
      </c>
      <c r="J53" s="26">
        <v>0.76062224790346655</v>
      </c>
      <c r="K53" s="27">
        <v>0.76570120851305934</v>
      </c>
      <c r="L53" s="25"/>
      <c r="M53" s="26"/>
      <c r="N53" s="27"/>
      <c r="O53" s="25"/>
      <c r="P53" s="26"/>
      <c r="Q53" s="27"/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</row>
    <row r="54" spans="1:44" ht="13.5" thickBot="1" x14ac:dyDescent="0.25">
      <c r="A54">
        <v>48</v>
      </c>
      <c r="B54" s="41" t="s">
        <v>59</v>
      </c>
      <c r="C54" s="29">
        <v>45896.381218734859</v>
      </c>
      <c r="D54" s="30">
        <v>0.37603201405187164</v>
      </c>
      <c r="E54" s="31">
        <v>0.37615725872852712</v>
      </c>
      <c r="F54" s="25">
        <v>60682.580051656376</v>
      </c>
      <c r="G54" s="26">
        <v>0.18809415387407011</v>
      </c>
      <c r="H54" s="27">
        <v>0.18810843264830235</v>
      </c>
      <c r="I54" s="29"/>
      <c r="J54" s="30"/>
      <c r="K54" s="31"/>
      <c r="L54" s="29"/>
      <c r="M54" s="30"/>
      <c r="N54" s="31"/>
      <c r="O54" s="29"/>
      <c r="P54" s="30"/>
      <c r="Q54" s="31"/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</row>
  </sheetData>
  <mergeCells count="2">
    <mergeCell ref="F2:W2"/>
    <mergeCell ref="X2:AO2"/>
  </mergeCells>
  <printOptions horizontalCentered="1" verticalCentered="1"/>
  <pageMargins left="0" right="0" top="0" bottom="0" header="0" footer="0"/>
  <pageSetup paperSize="9" scale="74" fitToWidth="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Gross CNV$</vt:lpstr>
      <vt:lpstr>Net CNV$</vt:lpstr>
      <vt:lpstr>'Gross CNV$'!Print_Area</vt:lpstr>
      <vt:lpstr>'Net CNV$'!Print_Area</vt:lpstr>
      <vt:lpstr>'Gross CNV$'!Print_Titles</vt:lpstr>
      <vt:lpstr>'Net CNV$'!Print_Titles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Singleton</dc:creator>
  <cp:lastModifiedBy>Nick Singleton</cp:lastModifiedBy>
  <dcterms:created xsi:type="dcterms:W3CDTF">2021-11-17T10:56:51Z</dcterms:created>
  <dcterms:modified xsi:type="dcterms:W3CDTF">2021-11-17T14:27:04Z</dcterms:modified>
</cp:coreProperties>
</file>