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counts\SAC\STATS folders\QMR Run Off Stats (triangles)\Syn 6104\2022\"/>
    </mc:Choice>
  </mc:AlternateContent>
  <xr:revisionPtr revIDLastSave="0" documentId="14_{87059335-15CA-476D-A5D0-619450065636}" xr6:coauthVersionLast="47" xr6:coauthVersionMax="47" xr10:uidLastSave="{00000000-0000-0000-0000-000000000000}"/>
  <bookViews>
    <workbookView xWindow="-120" yWindow="-120" windowWidth="29040" windowHeight="15840" xr2:uid="{EBE3D3ED-D817-415E-95D6-4811A863FE00}"/>
  </bookViews>
  <sheets>
    <sheet name="Gross CNV$" sheetId="1" r:id="rId1"/>
    <sheet name="Net CNV$" sheetId="2" r:id="rId2"/>
  </sheets>
  <definedNames>
    <definedName name="_xlnm.Print_Area" localSheetId="0">'Gross CNV$'!$B$2:$AU$54</definedName>
    <definedName name="_xlnm.Print_Area" localSheetId="1">'Net CNV$'!$A$2:$AU$54</definedName>
    <definedName name="_xlnm.Print_Titles" localSheetId="0">'Gross CNV$'!$B:$B,'Gross CNV$'!$2:$6</definedName>
    <definedName name="_xlnm.Print_Titles" localSheetId="1">'Net CNV$'!$B:$B,'Net CNV$'!$2:$6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AD2" i="2"/>
  <c r="AT4" i="2"/>
  <c r="AT4" i="1"/>
  <c r="AQ4" i="2" l="1"/>
  <c r="D4" i="2"/>
  <c r="F1" i="2"/>
  <c r="G1" i="2" s="1"/>
  <c r="E1" i="2"/>
  <c r="D1" i="2"/>
  <c r="AQ4" i="1"/>
  <c r="D4" i="1"/>
  <c r="E1" i="1"/>
  <c r="D1" i="1"/>
  <c r="F1" i="1" l="1"/>
  <c r="H1" i="2"/>
  <c r="G4" i="2"/>
  <c r="I1" i="2" l="1"/>
  <c r="G4" i="1"/>
  <c r="H1" i="1"/>
  <c r="G1" i="1"/>
  <c r="I1" i="1" l="1"/>
  <c r="J1" i="2"/>
  <c r="J4" i="2"/>
  <c r="K1" i="2"/>
  <c r="L1" i="2" l="1"/>
  <c r="J1" i="1"/>
  <c r="J4" i="1"/>
  <c r="K1" i="1"/>
  <c r="L1" i="1" l="1"/>
  <c r="M4" i="2"/>
  <c r="N1" i="2"/>
  <c r="M1" i="2"/>
  <c r="O1" i="2" l="1"/>
  <c r="M4" i="1"/>
  <c r="N1" i="1"/>
  <c r="M1" i="1"/>
  <c r="P1" i="2" l="1"/>
  <c r="P4" i="2"/>
  <c r="Q1" i="2"/>
  <c r="O1" i="1"/>
  <c r="P1" i="1" l="1"/>
  <c r="P4" i="1"/>
  <c r="Q1" i="1"/>
  <c r="R1" i="2"/>
  <c r="S4" i="2" l="1"/>
  <c r="T1" i="2"/>
  <c r="S1" i="2"/>
  <c r="R1" i="1"/>
  <c r="S4" i="1" l="1"/>
  <c r="T1" i="1"/>
  <c r="S1" i="1"/>
  <c r="U1" i="2"/>
  <c r="V1" i="2" l="1"/>
  <c r="V4" i="2"/>
  <c r="W1" i="2"/>
  <c r="U1" i="1"/>
  <c r="V1" i="1" l="1"/>
  <c r="V4" i="1"/>
  <c r="W1" i="1"/>
  <c r="X1" i="2"/>
  <c r="X1" i="1" l="1"/>
  <c r="Y4" i="2"/>
  <c r="Z1" i="2"/>
  <c r="Y1" i="2"/>
  <c r="AA1" i="2" l="1"/>
  <c r="Y4" i="1"/>
  <c r="Z1" i="1"/>
  <c r="Y1" i="1"/>
  <c r="AA1" i="1" l="1"/>
  <c r="AB1" i="2"/>
  <c r="AB4" i="2"/>
  <c r="AC1" i="2"/>
  <c r="AB1" i="1" l="1"/>
  <c r="AB4" i="1"/>
  <c r="AC1" i="1"/>
  <c r="AD1" i="2"/>
  <c r="AE4" i="2" l="1"/>
  <c r="AF1" i="2"/>
  <c r="AE1" i="2"/>
  <c r="AD1" i="1"/>
  <c r="AE4" i="1" l="1"/>
  <c r="AF1" i="1"/>
  <c r="AE1" i="1"/>
  <c r="AG1" i="2"/>
  <c r="AH1" i="2" l="1"/>
  <c r="AH4" i="2"/>
  <c r="AI1" i="2"/>
  <c r="AG1" i="1"/>
  <c r="AH1" i="1" l="1"/>
  <c r="AH4" i="1"/>
  <c r="AI1" i="1"/>
  <c r="AJ1" i="2"/>
  <c r="AK4" i="2" l="1"/>
  <c r="AL1" i="2"/>
  <c r="AK1" i="2"/>
  <c r="AJ1" i="1"/>
  <c r="AK4" i="1" l="1"/>
  <c r="AL1" i="1"/>
  <c r="AK1" i="1"/>
  <c r="AM1" i="2"/>
  <c r="AN1" i="2" l="1"/>
  <c r="AN4" i="2"/>
  <c r="AO1" i="2"/>
  <c r="AM1" i="1"/>
  <c r="AN1" i="1" l="1"/>
  <c r="AN4" i="1"/>
  <c r="AO1" i="1"/>
</calcChain>
</file>

<file path=xl/sharedStrings.xml><?xml version="1.0" encoding="utf-8"?>
<sst xmlns="http://schemas.openxmlformats.org/spreadsheetml/2006/main" count="264" uniqueCount="67">
  <si>
    <t>Qtr/Year</t>
  </si>
  <si>
    <t>Premiums</t>
  </si>
  <si>
    <t>Claims</t>
  </si>
  <si>
    <t>Paid</t>
  </si>
  <si>
    <t>Incurred</t>
  </si>
  <si>
    <t>1/1</t>
  </si>
  <si>
    <t>2/1</t>
  </si>
  <si>
    <t>3/1</t>
  </si>
  <si>
    <t>4/1</t>
  </si>
  <si>
    <t>1/2</t>
  </si>
  <si>
    <t>2/2</t>
  </si>
  <si>
    <t>3/2</t>
  </si>
  <si>
    <t>4/2</t>
  </si>
  <si>
    <t>1/3</t>
  </si>
  <si>
    <t>2/3</t>
  </si>
  <si>
    <t>3/3</t>
  </si>
  <si>
    <t>4/3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</si>
  <si>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</si>
  <si>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</si>
  <si>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</si>
  <si>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</si>
  <si>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</si>
  <si>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</si>
  <si>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</si>
  <si>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</si>
  <si>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</si>
  <si>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</si>
  <si>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</si>
  <si>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</si>
  <si>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</si>
  <si>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</si>
  <si>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</si>
  <si>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</si>
  <si>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</si>
  <si>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</si>
  <si>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</si>
  <si>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</si>
  <si>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</si>
  <si>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Notes</t>
  </si>
  <si>
    <t>2/9</t>
  </si>
  <si>
    <t>3/9</t>
  </si>
  <si>
    <t>4/9</t>
  </si>
  <si>
    <t>3) Gross premiums are cumulative net of all brokerage and commissions, but gross of overrider paid to Syndicate 33.</t>
  </si>
  <si>
    <t>1/10</t>
  </si>
  <si>
    <t>4) Gross claims paid are cumulative and are shown as a % of the Gross premiums.</t>
  </si>
  <si>
    <t>2/10</t>
  </si>
  <si>
    <t>5) Gross claims incurred comprise Gross claims paid plus Gross claims notified but not paid and are shown as a % of the Gross premiums.</t>
  </si>
  <si>
    <t>3/10</t>
  </si>
  <si>
    <t>6) Gross claims incurred exclude any provision for claims incurred but not reported.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</si>
  <si>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</si>
  <si>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</si>
  <si>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</si>
  <si>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</si>
  <si>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</si>
  <si>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</si>
  <si>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</si>
  <si>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</si>
  <si>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</si>
  <si>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3) Net premiums are cumulative net of all brokerage, commissions and reinsurance, but gross of overrider paid to Syndicate 33.</t>
  </si>
  <si>
    <t>4) Net claims paid are cumulative and are shown as a % of the Net premiums.</t>
  </si>
  <si>
    <t>5) Net claims incurred comprise Net claims paid plus Net claims notified but not paid and are shown as a % of the Net premiums.</t>
  </si>
  <si>
    <t>6) Net claims incurred exclude any provision for claims incurred but not reported.</t>
  </si>
  <si>
    <t>Syndicate 6104 Gross Underwriting Progression Statistics - Converted US Dollars in 000's - Published 30th June 2022</t>
  </si>
  <si>
    <t>1) The information is provided at each quarter end up to 30th June 2022</t>
  </si>
  <si>
    <t>2) All Gross premium figures are cumulative converted US dollars in 000's. This conversion is at 30th June rates of exchange - $1 = £ 0.8235 = Can$ 1.2897 = Euros 0.9568</t>
  </si>
  <si>
    <t>Syndicate 6104 Net Underwriting Progression Statistics - Converted US Dollars in 000's - Published 30th June 2022</t>
  </si>
  <si>
    <t>2) All Net premium figures are cumulative converted US dollars in 000's. This conversion is at 30th June rates of exchange - $1 = £ 0.8235 = Can$ 1.2897 = Euros 0.9568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</si>
</sst>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0.0%"/>
    <numFmt numFmtId="166" formatCode="#,##0;[Black]\(#,##0\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quotePrefix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3" fillId="0" borderId="8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64" fontId="0" fillId="0" borderId="17" xfId="0" applyNumberForma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0" fontId="3" fillId="0" borderId="20" xfId="0" applyFont="1" applyBorder="1" applyAlignment="1">
      <alignment horizontal="right"/>
    </xf>
    <xf numFmtId="164" fontId="0" fillId="0" borderId="21" xfId="0" applyNumberForma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3" fillId="0" borderId="24" xfId="0" applyFont="1" applyBorder="1" applyAlignment="1">
      <alignment horizontal="right"/>
    </xf>
    <xf numFmtId="164" fontId="0" fillId="0" borderId="25" xfId="0" applyNumberForma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6" fontId="1" fillId="0" borderId="4" xfId="0" applyNumberFormat="1" applyFont="1" applyBorder="1"/>
    <xf numFmtId="166" fontId="1" fillId="0" borderId="28" xfId="0" applyNumberFormat="1" applyFont="1" applyBorder="1"/>
    <xf numFmtId="166" fontId="1" fillId="0" borderId="29" xfId="0" applyNumberFormat="1" applyFont="1" applyBorder="1"/>
    <xf numFmtId="166" fontId="1" fillId="0" borderId="30" xfId="0" quotePrefix="1" applyNumberFormat="1" applyFont="1" applyBorder="1" applyAlignment="1">
      <alignment horizontal="left"/>
    </xf>
    <xf numFmtId="166" fontId="1" fillId="0" borderId="0" xfId="0" applyNumberFormat="1" applyFont="1"/>
    <xf numFmtId="166" fontId="1" fillId="0" borderId="31" xfId="0" applyNumberFormat="1" applyFont="1" applyBorder="1"/>
    <xf numFmtId="0" fontId="3" fillId="0" borderId="16" xfId="0" quotePrefix="1" applyFont="1" applyBorder="1" applyAlignment="1">
      <alignment horizontal="right"/>
    </xf>
    <xf numFmtId="166" fontId="1" fillId="0" borderId="30" xfId="0" applyNumberFormat="1" applyFont="1" applyBorder="1"/>
    <xf numFmtId="0" fontId="3" fillId="0" borderId="20" xfId="0" quotePrefix="1" applyFont="1" applyBorder="1" applyAlignment="1">
      <alignment horizontal="right"/>
    </xf>
    <xf numFmtId="0" fontId="3" fillId="0" borderId="24" xfId="0" quotePrefix="1" applyFont="1" applyBorder="1" applyAlignment="1">
      <alignment horizontal="right"/>
    </xf>
    <xf numFmtId="166" fontId="1" fillId="0" borderId="32" xfId="0" applyNumberFormat="1" applyFont="1" applyBorder="1"/>
    <xf numFmtId="166" fontId="1" fillId="0" borderId="2" xfId="0" applyNumberFormat="1" applyFont="1" applyBorder="1"/>
    <xf numFmtId="166" fontId="1" fillId="0" borderId="33" xfId="0" applyNumberFormat="1" applyFont="1" applyBorder="1"/>
    <xf numFmtId="0" fontId="2" fillId="0" borderId="0" xfId="0" applyFont="1" applyAlignment="1"/>
    <xf numFmtId="0" fontId="2" fillId="0" borderId="0" xfId="0" quotePrefix="1" applyFont="1" applyAlignment="1">
      <alignment horizontal="center"/>
    </xf>
  </cellXfs>
  <cellStyles count="2">
    <cellStyle name="Normal" xfId="0" builtinId="0"/>
    <cellStyle name="Percent 2" xfId="1" xr:uid="{F03B893F-D6E1-439F-91BB-77E61F743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2AA3-8995-436E-9369-37B17F5980B9}">
  <dimension ref="A1:AU54"/>
  <sheetViews>
    <sheetView tabSelected="1" view="pageBreakPreview" zoomScale="85" zoomScaleNormal="85" zoomScaleSheetLayoutView="85" workbookViewId="0">
      <pane xSplit="2" ySplit="6" topLeftCell="F7" activePane="bottomRight" state="frozen"/>
      <selection activeCell="C1" sqref="C1:E1048576"/>
      <selection pane="topRight" activeCell="C1" sqref="C1:E1048576"/>
      <selection pane="bottomLeft" activeCell="C1" sqref="C1:E1048576"/>
      <selection pane="bottomRight" activeCell="AD34" sqref="AD34"/>
    </sheetView>
  </sheetViews>
  <sheetFormatPr defaultRowHeight="12.75" x14ac:dyDescent="0.2"/>
  <cols>
    <col min="2" max="2" width="9.140625" style="5"/>
    <col min="3" max="5" width="9.140625" hidden="1" customWidth="1"/>
    <col min="6" max="8" width="9.140625" customWidth="1"/>
    <col min="15" max="15" width="10.42578125" customWidth="1"/>
    <col min="18" max="18" width="10.42578125" customWidth="1"/>
    <col min="262" max="262" width="10.42578125" customWidth="1"/>
    <col min="265" max="265" width="10.42578125" customWidth="1"/>
    <col min="518" max="518" width="10.42578125" customWidth="1"/>
    <col min="521" max="521" width="10.42578125" customWidth="1"/>
    <col min="774" max="774" width="10.42578125" customWidth="1"/>
    <col min="777" max="777" width="10.42578125" customWidth="1"/>
    <col min="1030" max="1030" width="10.42578125" customWidth="1"/>
    <col min="1033" max="1033" width="10.42578125" customWidth="1"/>
    <col min="1286" max="1286" width="10.42578125" customWidth="1"/>
    <col min="1289" max="1289" width="10.42578125" customWidth="1"/>
    <col min="1542" max="1542" width="10.42578125" customWidth="1"/>
    <col min="1545" max="1545" width="10.42578125" customWidth="1"/>
    <col min="1798" max="1798" width="10.42578125" customWidth="1"/>
    <col min="1801" max="1801" width="10.42578125" customWidth="1"/>
    <col min="2054" max="2054" width="10.42578125" customWidth="1"/>
    <col min="2057" max="2057" width="10.42578125" customWidth="1"/>
    <col min="2310" max="2310" width="10.42578125" customWidth="1"/>
    <col min="2313" max="2313" width="10.42578125" customWidth="1"/>
    <col min="2566" max="2566" width="10.42578125" customWidth="1"/>
    <col min="2569" max="2569" width="10.42578125" customWidth="1"/>
    <col min="2822" max="2822" width="10.42578125" customWidth="1"/>
    <col min="2825" max="2825" width="10.42578125" customWidth="1"/>
    <col min="3078" max="3078" width="10.42578125" customWidth="1"/>
    <col min="3081" max="3081" width="10.42578125" customWidth="1"/>
    <col min="3334" max="3334" width="10.42578125" customWidth="1"/>
    <col min="3337" max="3337" width="10.42578125" customWidth="1"/>
    <col min="3590" max="3590" width="10.42578125" customWidth="1"/>
    <col min="3593" max="3593" width="10.42578125" customWidth="1"/>
    <col min="3846" max="3846" width="10.42578125" customWidth="1"/>
    <col min="3849" max="3849" width="10.42578125" customWidth="1"/>
    <col min="4102" max="4102" width="10.42578125" customWidth="1"/>
    <col min="4105" max="4105" width="10.42578125" customWidth="1"/>
    <col min="4358" max="4358" width="10.42578125" customWidth="1"/>
    <col min="4361" max="4361" width="10.42578125" customWidth="1"/>
    <col min="4614" max="4614" width="10.42578125" customWidth="1"/>
    <col min="4617" max="4617" width="10.42578125" customWidth="1"/>
    <col min="4870" max="4870" width="10.42578125" customWidth="1"/>
    <col min="4873" max="4873" width="10.42578125" customWidth="1"/>
    <col min="5126" max="5126" width="10.42578125" customWidth="1"/>
    <col min="5129" max="5129" width="10.42578125" customWidth="1"/>
    <col min="5382" max="5382" width="10.42578125" customWidth="1"/>
    <col min="5385" max="5385" width="10.42578125" customWidth="1"/>
    <col min="5638" max="5638" width="10.42578125" customWidth="1"/>
    <col min="5641" max="5641" width="10.42578125" customWidth="1"/>
    <col min="5894" max="5894" width="10.42578125" customWidth="1"/>
    <col min="5897" max="5897" width="10.42578125" customWidth="1"/>
    <col min="6150" max="6150" width="10.42578125" customWidth="1"/>
    <col min="6153" max="6153" width="10.42578125" customWidth="1"/>
    <col min="6406" max="6406" width="10.42578125" customWidth="1"/>
    <col min="6409" max="6409" width="10.42578125" customWidth="1"/>
    <col min="6662" max="6662" width="10.42578125" customWidth="1"/>
    <col min="6665" max="6665" width="10.42578125" customWidth="1"/>
    <col min="6918" max="6918" width="10.42578125" customWidth="1"/>
    <col min="6921" max="6921" width="10.42578125" customWidth="1"/>
    <col min="7174" max="7174" width="10.42578125" customWidth="1"/>
    <col min="7177" max="7177" width="10.42578125" customWidth="1"/>
    <col min="7430" max="7430" width="10.42578125" customWidth="1"/>
    <col min="7433" max="7433" width="10.42578125" customWidth="1"/>
    <col min="7686" max="7686" width="10.42578125" customWidth="1"/>
    <col min="7689" max="7689" width="10.42578125" customWidth="1"/>
    <col min="7942" max="7942" width="10.42578125" customWidth="1"/>
    <col min="7945" max="7945" width="10.42578125" customWidth="1"/>
    <col min="8198" max="8198" width="10.42578125" customWidth="1"/>
    <col min="8201" max="8201" width="10.42578125" customWidth="1"/>
    <col min="8454" max="8454" width="10.42578125" customWidth="1"/>
    <col min="8457" max="8457" width="10.42578125" customWidth="1"/>
    <col min="8710" max="8710" width="10.42578125" customWidth="1"/>
    <col min="8713" max="8713" width="10.42578125" customWidth="1"/>
    <col min="8966" max="8966" width="10.42578125" customWidth="1"/>
    <col min="8969" max="8969" width="10.42578125" customWidth="1"/>
    <col min="9222" max="9222" width="10.42578125" customWidth="1"/>
    <col min="9225" max="9225" width="10.42578125" customWidth="1"/>
    <col min="9478" max="9478" width="10.42578125" customWidth="1"/>
    <col min="9481" max="9481" width="10.42578125" customWidth="1"/>
    <col min="9734" max="9734" width="10.42578125" customWidth="1"/>
    <col min="9737" max="9737" width="10.42578125" customWidth="1"/>
    <col min="9990" max="9990" width="10.42578125" customWidth="1"/>
    <col min="9993" max="9993" width="10.42578125" customWidth="1"/>
    <col min="10246" max="10246" width="10.42578125" customWidth="1"/>
    <col min="10249" max="10249" width="10.42578125" customWidth="1"/>
    <col min="10502" max="10502" width="10.42578125" customWidth="1"/>
    <col min="10505" max="10505" width="10.42578125" customWidth="1"/>
    <col min="10758" max="10758" width="10.42578125" customWidth="1"/>
    <col min="10761" max="10761" width="10.42578125" customWidth="1"/>
    <col min="11014" max="11014" width="10.42578125" customWidth="1"/>
    <col min="11017" max="11017" width="10.42578125" customWidth="1"/>
    <col min="11270" max="11270" width="10.42578125" customWidth="1"/>
    <col min="11273" max="11273" width="10.42578125" customWidth="1"/>
    <col min="11526" max="11526" width="10.42578125" customWidth="1"/>
    <col min="11529" max="11529" width="10.42578125" customWidth="1"/>
    <col min="11782" max="11782" width="10.42578125" customWidth="1"/>
    <col min="11785" max="11785" width="10.42578125" customWidth="1"/>
    <col min="12038" max="12038" width="10.42578125" customWidth="1"/>
    <col min="12041" max="12041" width="10.42578125" customWidth="1"/>
    <col min="12294" max="12294" width="10.42578125" customWidth="1"/>
    <col min="12297" max="12297" width="10.42578125" customWidth="1"/>
    <col min="12550" max="12550" width="10.42578125" customWidth="1"/>
    <col min="12553" max="12553" width="10.42578125" customWidth="1"/>
    <col min="12806" max="12806" width="10.42578125" customWidth="1"/>
    <col min="12809" max="12809" width="10.42578125" customWidth="1"/>
    <col min="13062" max="13062" width="10.42578125" customWidth="1"/>
    <col min="13065" max="13065" width="10.42578125" customWidth="1"/>
    <col min="13318" max="13318" width="10.42578125" customWidth="1"/>
    <col min="13321" max="13321" width="10.42578125" customWidth="1"/>
    <col min="13574" max="13574" width="10.42578125" customWidth="1"/>
    <col min="13577" max="13577" width="10.42578125" customWidth="1"/>
    <col min="13830" max="13830" width="10.42578125" customWidth="1"/>
    <col min="13833" max="13833" width="10.42578125" customWidth="1"/>
    <col min="14086" max="14086" width="10.42578125" customWidth="1"/>
    <col min="14089" max="14089" width="10.42578125" customWidth="1"/>
    <col min="14342" max="14342" width="10.42578125" customWidth="1"/>
    <col min="14345" max="14345" width="10.42578125" customWidth="1"/>
    <col min="14598" max="14598" width="10.42578125" customWidth="1"/>
    <col min="14601" max="14601" width="10.42578125" customWidth="1"/>
    <col min="14854" max="14854" width="10.42578125" customWidth="1"/>
    <col min="14857" max="14857" width="10.42578125" customWidth="1"/>
    <col min="15110" max="15110" width="10.42578125" customWidth="1"/>
    <col min="15113" max="15113" width="10.42578125" customWidth="1"/>
    <col min="15366" max="15366" width="10.42578125" customWidth="1"/>
    <col min="15369" max="15369" width="10.42578125" customWidth="1"/>
    <col min="15622" max="15622" width="10.42578125" customWidth="1"/>
    <col min="15625" max="15625" width="10.42578125" customWidth="1"/>
    <col min="15878" max="15878" width="10.42578125" customWidth="1"/>
    <col min="15881" max="15881" width="10.42578125" customWidth="1"/>
    <col min="16134" max="16134" width="10.42578125" customWidth="1"/>
    <col min="16137" max="16137" width="10.42578125" customWidth="1"/>
  </cols>
  <sheetData>
    <row r="1" spans="1:47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  <c r="AP1" s="1">
        <v>2021</v>
      </c>
      <c r="AQ1" s="1">
        <v>2021</v>
      </c>
      <c r="AR1" s="1">
        <v>2021</v>
      </c>
      <c r="AS1" s="1">
        <v>2022</v>
      </c>
      <c r="AT1" s="1">
        <v>2022</v>
      </c>
      <c r="AU1" s="1">
        <v>2022</v>
      </c>
    </row>
    <row r="2" spans="1:47" ht="15" customHeight="1" x14ac:dyDescent="0.25">
      <c r="B2"/>
      <c r="C2" s="4"/>
      <c r="D2" s="4"/>
      <c r="E2" s="4"/>
      <c r="F2" s="46" t="s">
        <v>62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5"/>
      <c r="Y2" s="45"/>
      <c r="Z2" s="45"/>
      <c r="AA2" s="45"/>
      <c r="AB2" s="45"/>
      <c r="AC2" s="45"/>
      <c r="AD2" s="45" t="str">
        <f>F2</f>
        <v>Syndicate 6104 Gross Underwriting Progression Statistics - Converted US Dollars in 000's - Published 30th June 2022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7" s="5" customFormat="1" ht="12.75" customHeight="1" thickBot="1" x14ac:dyDescent="0.25">
      <c r="C3" s="6"/>
    </row>
    <row r="4" spans="1:47" s="5" customFormat="1" ht="12.75" customHeight="1" x14ac:dyDescent="0.2">
      <c r="B4" s="7"/>
      <c r="C4" s="8"/>
      <c r="D4" s="9" t="str">
        <f>C1&amp;" Year of Account"</f>
        <v>2008 Year of Account</v>
      </c>
      <c r="E4" s="10"/>
      <c r="F4" s="11"/>
      <c r="G4" s="9" t="str">
        <f t="shared" ref="G4" si="0">F1&amp;" Year of Account"</f>
        <v>2009 Year of Account</v>
      </c>
      <c r="H4" s="10"/>
      <c r="I4" s="11"/>
      <c r="J4" s="9" t="str">
        <f t="shared" ref="J4" si="1">I1&amp;" Year of Account"</f>
        <v>2010 Year of Account</v>
      </c>
      <c r="K4" s="10"/>
      <c r="L4" s="11"/>
      <c r="M4" s="9" t="str">
        <f t="shared" ref="M4" si="2">L1&amp;" Year of Account"</f>
        <v>2011 Year of Account</v>
      </c>
      <c r="N4" s="10"/>
      <c r="O4" s="11"/>
      <c r="P4" s="9" t="str">
        <f t="shared" ref="P4" si="3">O1&amp;" Year of Account"</f>
        <v>2012 Year of Account</v>
      </c>
      <c r="Q4" s="10"/>
      <c r="R4" s="11"/>
      <c r="S4" s="9" t="str">
        <f t="shared" ref="S4" si="4">R1&amp;" Year of Account"</f>
        <v>2013 Year of Account</v>
      </c>
      <c r="T4" s="10"/>
      <c r="U4" s="11"/>
      <c r="V4" s="9" t="str">
        <f t="shared" ref="V4" si="5">U1&amp;" Year of Account"</f>
        <v>2014 Year of Account</v>
      </c>
      <c r="W4" s="10"/>
      <c r="X4" s="11"/>
      <c r="Y4" s="9" t="str">
        <f t="shared" ref="Y4" si="6">X1&amp;" Year of Account"</f>
        <v>2015 Year of Account</v>
      </c>
      <c r="Z4" s="10"/>
      <c r="AA4" s="11"/>
      <c r="AB4" s="9" t="str">
        <f t="shared" ref="AB4" si="7">AA1&amp;" Year of Account"</f>
        <v>2016 Year of Account</v>
      </c>
      <c r="AC4" s="10"/>
      <c r="AD4" s="11"/>
      <c r="AE4" s="9" t="str">
        <f t="shared" ref="AE4" si="8">AD1&amp;" Year of Account"</f>
        <v>2017 Year of Account</v>
      </c>
      <c r="AF4" s="10"/>
      <c r="AG4" s="11"/>
      <c r="AH4" s="9" t="str">
        <f t="shared" ref="AH4" si="9">AG1&amp;" Year of Account"</f>
        <v>2018 Year of Account</v>
      </c>
      <c r="AI4" s="10"/>
      <c r="AJ4" s="11"/>
      <c r="AK4" s="9" t="str">
        <f t="shared" ref="AK4" si="10">AJ1&amp;" Year of Account"</f>
        <v>2019 Year of Account</v>
      </c>
      <c r="AL4" s="10"/>
      <c r="AM4" s="11"/>
      <c r="AN4" s="9" t="str">
        <f t="shared" ref="AN4" si="11">AM1&amp;" Year of Account"</f>
        <v>2020 Year of Account</v>
      </c>
      <c r="AO4" s="10"/>
      <c r="AP4" s="11"/>
      <c r="AQ4" s="9" t="str">
        <f t="shared" ref="AQ4" si="12">AP1&amp;" Year of Account"</f>
        <v>2021 Year of Account</v>
      </c>
      <c r="AR4" s="10"/>
      <c r="AS4" s="11"/>
      <c r="AT4" s="9" t="str">
        <f t="shared" ref="AT4" si="13">AS1&amp;" Year of Account"</f>
        <v>2022 Year of Account</v>
      </c>
      <c r="AU4" s="10"/>
    </row>
    <row r="5" spans="1:47" s="5" customFormat="1" ht="12.75" customHeight="1" x14ac:dyDescent="0.2">
      <c r="B5" s="12" t="s">
        <v>0</v>
      </c>
      <c r="C5" s="13" t="s">
        <v>1</v>
      </c>
      <c r="D5" s="14" t="s">
        <v>2</v>
      </c>
      <c r="E5" s="15" t="s">
        <v>2</v>
      </c>
      <c r="F5" s="13" t="s">
        <v>1</v>
      </c>
      <c r="G5" s="14" t="s">
        <v>2</v>
      </c>
      <c r="H5" s="15" t="s">
        <v>2</v>
      </c>
      <c r="I5" s="13" t="s">
        <v>1</v>
      </c>
      <c r="J5" s="14" t="s">
        <v>2</v>
      </c>
      <c r="K5" s="15" t="s">
        <v>2</v>
      </c>
      <c r="L5" s="13" t="s">
        <v>1</v>
      </c>
      <c r="M5" s="14" t="s">
        <v>2</v>
      </c>
      <c r="N5" s="15" t="s">
        <v>2</v>
      </c>
      <c r="O5" s="13" t="s">
        <v>1</v>
      </c>
      <c r="P5" s="14" t="s">
        <v>2</v>
      </c>
      <c r="Q5" s="15" t="s">
        <v>2</v>
      </c>
      <c r="R5" s="13" t="s">
        <v>1</v>
      </c>
      <c r="S5" s="14" t="s">
        <v>2</v>
      </c>
      <c r="T5" s="15" t="s">
        <v>2</v>
      </c>
      <c r="U5" s="13" t="s">
        <v>1</v>
      </c>
      <c r="V5" s="14" t="s">
        <v>2</v>
      </c>
      <c r="W5" s="15" t="s">
        <v>2</v>
      </c>
      <c r="X5" s="13" t="s">
        <v>1</v>
      </c>
      <c r="Y5" s="14" t="s">
        <v>2</v>
      </c>
      <c r="Z5" s="15" t="s">
        <v>2</v>
      </c>
      <c r="AA5" s="13" t="s">
        <v>1</v>
      </c>
      <c r="AB5" s="14" t="s">
        <v>2</v>
      </c>
      <c r="AC5" s="15" t="s">
        <v>2</v>
      </c>
      <c r="AD5" s="13" t="s">
        <v>1</v>
      </c>
      <c r="AE5" s="14" t="s">
        <v>2</v>
      </c>
      <c r="AF5" s="15" t="s">
        <v>2</v>
      </c>
      <c r="AG5" s="13" t="s">
        <v>1</v>
      </c>
      <c r="AH5" s="14" t="s">
        <v>2</v>
      </c>
      <c r="AI5" s="15" t="s">
        <v>2</v>
      </c>
      <c r="AJ5" s="13" t="s">
        <v>1</v>
      </c>
      <c r="AK5" s="14" t="s">
        <v>2</v>
      </c>
      <c r="AL5" s="15" t="s">
        <v>2</v>
      </c>
      <c r="AM5" s="13" t="s">
        <v>1</v>
      </c>
      <c r="AN5" s="14" t="s">
        <v>2</v>
      </c>
      <c r="AO5" s="15" t="s">
        <v>2</v>
      </c>
      <c r="AP5" s="13" t="s">
        <v>1</v>
      </c>
      <c r="AQ5" s="14" t="s">
        <v>2</v>
      </c>
      <c r="AR5" s="15" t="s">
        <v>2</v>
      </c>
      <c r="AS5" s="13" t="s">
        <v>1</v>
      </c>
      <c r="AT5" s="14" t="s">
        <v>2</v>
      </c>
      <c r="AU5" s="15" t="s">
        <v>2</v>
      </c>
    </row>
    <row r="6" spans="1:47" s="5" customFormat="1" ht="12.75" customHeight="1" thickBot="1" x14ac:dyDescent="0.25">
      <c r="B6" s="16"/>
      <c r="C6" s="17"/>
      <c r="D6" s="18" t="s">
        <v>3</v>
      </c>
      <c r="E6" s="19" t="s">
        <v>4</v>
      </c>
      <c r="F6" s="17"/>
      <c r="G6" s="18" t="s">
        <v>3</v>
      </c>
      <c r="H6" s="19" t="s">
        <v>4</v>
      </c>
      <c r="I6" s="17"/>
      <c r="J6" s="18" t="s">
        <v>3</v>
      </c>
      <c r="K6" s="19" t="s">
        <v>4</v>
      </c>
      <c r="L6" s="17"/>
      <c r="M6" s="18" t="s">
        <v>3</v>
      </c>
      <c r="N6" s="19" t="s">
        <v>4</v>
      </c>
      <c r="O6" s="17"/>
      <c r="P6" s="18" t="s">
        <v>3</v>
      </c>
      <c r="Q6" s="19" t="s">
        <v>4</v>
      </c>
      <c r="R6" s="17"/>
      <c r="S6" s="18" t="s">
        <v>3</v>
      </c>
      <c r="T6" s="19" t="s">
        <v>4</v>
      </c>
      <c r="U6" s="17"/>
      <c r="V6" s="18" t="s">
        <v>3</v>
      </c>
      <c r="W6" s="19" t="s">
        <v>4</v>
      </c>
      <c r="X6" s="17"/>
      <c r="Y6" s="18" t="s">
        <v>3</v>
      </c>
      <c r="Z6" s="19" t="s">
        <v>4</v>
      </c>
      <c r="AA6" s="17"/>
      <c r="AB6" s="18" t="s">
        <v>3</v>
      </c>
      <c r="AC6" s="19" t="s">
        <v>4</v>
      </c>
      <c r="AD6" s="17"/>
      <c r="AE6" s="18" t="s">
        <v>3</v>
      </c>
      <c r="AF6" s="19" t="s">
        <v>4</v>
      </c>
      <c r="AG6" s="17"/>
      <c r="AH6" s="18" t="s">
        <v>3</v>
      </c>
      <c r="AI6" s="19" t="s">
        <v>4</v>
      </c>
      <c r="AJ6" s="17"/>
      <c r="AK6" s="18" t="s">
        <v>3</v>
      </c>
      <c r="AL6" s="19" t="s">
        <v>4</v>
      </c>
      <c r="AM6" s="17"/>
      <c r="AN6" s="18" t="s">
        <v>3</v>
      </c>
      <c r="AO6" s="19" t="s">
        <v>4</v>
      </c>
      <c r="AP6" s="17"/>
      <c r="AQ6" s="18" t="s">
        <v>3</v>
      </c>
      <c r="AR6" s="19" t="s">
        <v>4</v>
      </c>
      <c r="AS6" s="17"/>
      <c r="AT6" s="18" t="s">
        <v>3</v>
      </c>
      <c r="AU6" s="19" t="s">
        <v>4</v>
      </c>
    </row>
    <row r="7" spans="1:47" x14ac:dyDescent="0.2">
      <c r="A7">
        <v>1</v>
      </c>
      <c r="B7" s="20" t="s">
        <v>5</v>
      </c>
      <c r="C7" s="21">
        <v>18787.434302475027</v>
      </c>
      <c r="D7" s="22">
        <v>5.0957793628791459E-4</v>
      </c>
      <c r="E7" s="23">
        <v>3.2198812794800146E-3</v>
      </c>
      <c r="F7" s="21">
        <v>28106.177930951071</v>
      </c>
      <c r="G7" s="22">
        <v>2.4144149078794266E-4</v>
      </c>
      <c r="H7" s="23">
        <v>4.1233762834888017E-3</v>
      </c>
      <c r="I7" s="21">
        <v>18423.827256939374</v>
      </c>
      <c r="J7" s="22">
        <v>0</v>
      </c>
      <c r="K7" s="23">
        <v>0</v>
      </c>
      <c r="L7" s="21">
        <v>13031.977800758135</v>
      </c>
      <c r="M7" s="22">
        <v>0</v>
      </c>
      <c r="N7" s="23">
        <v>0</v>
      </c>
      <c r="O7" s="21">
        <v>17197.651588893976</v>
      </c>
      <c r="P7" s="22">
        <v>0</v>
      </c>
      <c r="Q7" s="23">
        <v>0</v>
      </c>
      <c r="R7" s="21">
        <v>21930.084090799395</v>
      </c>
      <c r="S7" s="22">
        <v>0</v>
      </c>
      <c r="T7" s="23">
        <v>0</v>
      </c>
      <c r="U7" s="21">
        <v>17528.739995110034</v>
      </c>
      <c r="V7" s="22">
        <v>0</v>
      </c>
      <c r="W7" s="23">
        <v>0</v>
      </c>
      <c r="X7" s="21">
        <v>12669.747065671996</v>
      </c>
      <c r="Y7" s="22">
        <v>0</v>
      </c>
      <c r="Z7" s="23">
        <v>0</v>
      </c>
      <c r="AA7" s="21">
        <v>11852.063679466481</v>
      </c>
      <c r="AB7" s="22">
        <v>0</v>
      </c>
      <c r="AC7" s="23">
        <v>0</v>
      </c>
      <c r="AD7" s="21">
        <v>9876.8135419972878</v>
      </c>
      <c r="AE7" s="22">
        <v>0</v>
      </c>
      <c r="AF7" s="23">
        <v>1.0192946497564612E-2</v>
      </c>
      <c r="AG7" s="21">
        <v>12207.201358126165</v>
      </c>
      <c r="AH7" s="22">
        <v>0</v>
      </c>
      <c r="AI7" s="23">
        <v>0</v>
      </c>
      <c r="AJ7" s="21">
        <v>10503.733705648654</v>
      </c>
      <c r="AK7" s="22">
        <v>0</v>
      </c>
      <c r="AL7" s="23">
        <v>0</v>
      </c>
      <c r="AM7" s="21">
        <v>7066.0112400028138</v>
      </c>
      <c r="AN7" s="22">
        <v>0</v>
      </c>
      <c r="AO7" s="23">
        <v>0</v>
      </c>
      <c r="AP7" s="21">
        <v>2991.9914129736885</v>
      </c>
      <c r="AQ7" s="22">
        <v>0</v>
      </c>
      <c r="AR7" s="23">
        <v>0</v>
      </c>
      <c r="AS7" s="21">
        <v>871.7900470617127</v>
      </c>
      <c r="AT7" s="22">
        <v>0</v>
      </c>
      <c r="AU7" s="23">
        <v>0</v>
      </c>
    </row>
    <row r="8" spans="1:47" x14ac:dyDescent="0.2">
      <c r="A8">
        <v>2</v>
      </c>
      <c r="B8" s="24" t="s">
        <v>6</v>
      </c>
      <c r="C8" s="25">
        <v>38865.311848806989</v>
      </c>
      <c r="D8" s="26">
        <v>6.5821097485379504E-3</v>
      </c>
      <c r="E8" s="27">
        <v>1.9461813273041272E-2</v>
      </c>
      <c r="F8" s="25">
        <v>45363.157549543954</v>
      </c>
      <c r="G8" s="26">
        <v>3.2543296250656193E-3</v>
      </c>
      <c r="H8" s="27">
        <v>1.2415106397408658E-2</v>
      </c>
      <c r="I8" s="25">
        <v>30790.022618468593</v>
      </c>
      <c r="J8" s="26">
        <v>0</v>
      </c>
      <c r="K8" s="27">
        <v>0.11778919955391864</v>
      </c>
      <c r="L8" s="25">
        <v>24863.441037785658</v>
      </c>
      <c r="M8" s="26">
        <v>8.2731779437686254E-3</v>
      </c>
      <c r="N8" s="27">
        <v>7.6970201082327397E-2</v>
      </c>
      <c r="O8" s="25">
        <v>33538.23499020774</v>
      </c>
      <c r="P8" s="26">
        <v>8.1499446849187616E-3</v>
      </c>
      <c r="Q8" s="27">
        <v>1.0183227832344689E-2</v>
      </c>
      <c r="R8" s="25">
        <v>43224.475136721383</v>
      </c>
      <c r="S8" s="26">
        <v>1.3881024537652964E-3</v>
      </c>
      <c r="T8" s="27">
        <v>6.8307471650283971E-3</v>
      </c>
      <c r="U8" s="25">
        <v>34910.385606659256</v>
      </c>
      <c r="V8" s="26">
        <v>1.0481166324619547E-3</v>
      </c>
      <c r="W8" s="27">
        <v>1.3566240425876558E-2</v>
      </c>
      <c r="X8" s="25">
        <v>26987.153094677946</v>
      </c>
      <c r="Y8" s="26">
        <v>2.5712566552151201E-3</v>
      </c>
      <c r="Z8" s="27">
        <v>2.5181605481982644E-2</v>
      </c>
      <c r="AA8" s="25">
        <v>23307.941277031987</v>
      </c>
      <c r="AB8" s="26">
        <v>3.8473402714169049E-3</v>
      </c>
      <c r="AC8" s="27">
        <v>1.7487181322683135E-2</v>
      </c>
      <c r="AD8" s="25">
        <v>20461.953552380251</v>
      </c>
      <c r="AE8" s="26">
        <v>7.0256390540617382E-5</v>
      </c>
      <c r="AF8" s="27">
        <v>1.4695981917377574E-2</v>
      </c>
      <c r="AG8" s="25">
        <v>21753.557149656008</v>
      </c>
      <c r="AH8" s="26">
        <v>0</v>
      </c>
      <c r="AI8" s="27">
        <v>0</v>
      </c>
      <c r="AJ8" s="25">
        <v>22747.399969201771</v>
      </c>
      <c r="AK8" s="26">
        <v>0</v>
      </c>
      <c r="AL8" s="27">
        <v>0</v>
      </c>
      <c r="AM8" s="25">
        <v>16537.89225899721</v>
      </c>
      <c r="AN8" s="26">
        <v>0</v>
      </c>
      <c r="AO8" s="27">
        <v>0</v>
      </c>
      <c r="AP8" s="25">
        <v>8007.3894579543976</v>
      </c>
      <c r="AQ8" s="26">
        <v>0</v>
      </c>
      <c r="AR8" s="27">
        <v>1.6218904061296582E-2</v>
      </c>
      <c r="AS8" s="25">
        <v>3692.4802410520765</v>
      </c>
      <c r="AT8" s="26">
        <v>1.5876236072504205E-3</v>
      </c>
      <c r="AU8" s="27">
        <v>1.9659531334233131E-3</v>
      </c>
    </row>
    <row r="9" spans="1:47" x14ac:dyDescent="0.2">
      <c r="A9">
        <v>3</v>
      </c>
      <c r="B9" s="24" t="s">
        <v>7</v>
      </c>
      <c r="C9" s="25">
        <v>47929.102680685442</v>
      </c>
      <c r="D9" s="26">
        <v>0.19474666196413989</v>
      </c>
      <c r="E9" s="27">
        <v>0.28643521084596418</v>
      </c>
      <c r="F9" s="25">
        <v>63120.264534909475</v>
      </c>
      <c r="G9" s="26">
        <v>8.151444766449566E-3</v>
      </c>
      <c r="H9" s="27">
        <v>2.9803816376503627E-2</v>
      </c>
      <c r="I9" s="25">
        <v>40612.999019393821</v>
      </c>
      <c r="J9" s="26">
        <v>5.375617067721254E-3</v>
      </c>
      <c r="K9" s="27">
        <v>0.16086437418463545</v>
      </c>
      <c r="L9" s="25">
        <v>34897.119128797276</v>
      </c>
      <c r="M9" s="26">
        <v>0.12415424794262445</v>
      </c>
      <c r="N9" s="27">
        <v>0.30110792893537197</v>
      </c>
      <c r="O9" s="25">
        <v>46134.452686635901</v>
      </c>
      <c r="P9" s="26">
        <v>1.2217171445132834E-2</v>
      </c>
      <c r="Q9" s="27">
        <v>2.8026269932442484E-2</v>
      </c>
      <c r="R9" s="25">
        <v>59827.930805990371</v>
      </c>
      <c r="S9" s="26">
        <v>7.6725986811838447E-3</v>
      </c>
      <c r="T9" s="27">
        <v>3.1126896805628548E-2</v>
      </c>
      <c r="U9" s="25">
        <v>54348.255900308737</v>
      </c>
      <c r="V9" s="26">
        <v>1.4713195548846628E-2</v>
      </c>
      <c r="W9" s="27">
        <v>4.5661356831438953E-2</v>
      </c>
      <c r="X9" s="25">
        <v>38279.082461542872</v>
      </c>
      <c r="Y9" s="26">
        <v>4.7326036416061711E-3</v>
      </c>
      <c r="Z9" s="27">
        <v>2.166927057258378E-2</v>
      </c>
      <c r="AA9" s="25">
        <v>34142.221353355519</v>
      </c>
      <c r="AB9" s="26">
        <v>4.7000754141759875E-3</v>
      </c>
      <c r="AC9" s="27">
        <v>3.8012791250005881E-2</v>
      </c>
      <c r="AD9" s="25">
        <v>32128.196076505079</v>
      </c>
      <c r="AE9" s="26">
        <v>9.8593716026168413E-2</v>
      </c>
      <c r="AF9" s="27">
        <v>0.32870168496081398</v>
      </c>
      <c r="AG9" s="25">
        <v>32333.581293762509</v>
      </c>
      <c r="AH9" s="26">
        <v>6.3023748111793311E-4</v>
      </c>
      <c r="AI9" s="27">
        <v>4.8333089422695191E-3</v>
      </c>
      <c r="AJ9" s="25">
        <v>37601.759393657827</v>
      </c>
      <c r="AK9" s="26">
        <v>2.1933926877344702E-3</v>
      </c>
      <c r="AL9" s="27">
        <v>4.9069291484036409E-3</v>
      </c>
      <c r="AM9" s="25">
        <v>28352.068595713365</v>
      </c>
      <c r="AN9" s="26">
        <v>1.6088874138410033E-2</v>
      </c>
      <c r="AO9" s="27">
        <v>4.7832255925364026E-2</v>
      </c>
      <c r="AP9" s="25">
        <v>13796.941651730556</v>
      </c>
      <c r="AQ9" s="26">
        <v>5.3430526025855546E-2</v>
      </c>
      <c r="AR9" s="27">
        <v>6.9517752181771947E-2</v>
      </c>
      <c r="AS9" s="25"/>
      <c r="AT9" s="26"/>
      <c r="AU9" s="27"/>
    </row>
    <row r="10" spans="1:47" ht="13.5" thickBot="1" x14ac:dyDescent="0.25">
      <c r="A10">
        <v>4</v>
      </c>
      <c r="B10" s="28" t="s">
        <v>8</v>
      </c>
      <c r="C10" s="29">
        <v>48218.965167894603</v>
      </c>
      <c r="D10" s="30">
        <v>0.19801577990639616</v>
      </c>
      <c r="E10" s="31">
        <v>0.27545783860625722</v>
      </c>
      <c r="F10" s="29">
        <v>63912.887030813035</v>
      </c>
      <c r="G10" s="30">
        <v>1.4908391981113718E-2</v>
      </c>
      <c r="H10" s="31">
        <v>4.6541601913433567E-2</v>
      </c>
      <c r="I10" s="29">
        <v>40840.826835750508</v>
      </c>
      <c r="J10" s="30">
        <v>1.7121925039440378E-2</v>
      </c>
      <c r="K10" s="31">
        <v>0.19522534313305043</v>
      </c>
      <c r="L10" s="29">
        <v>35852.274242223277</v>
      </c>
      <c r="M10" s="30">
        <v>0.21230251692752847</v>
      </c>
      <c r="N10" s="31">
        <v>0.43306781848447767</v>
      </c>
      <c r="O10" s="29">
        <v>48435.886947096136</v>
      </c>
      <c r="P10" s="30">
        <v>5.8970614352943984E-2</v>
      </c>
      <c r="Q10" s="31">
        <v>0.14485174011265184</v>
      </c>
      <c r="R10" s="29">
        <v>64284.030535521335</v>
      </c>
      <c r="S10" s="30">
        <v>2.8667345608968973E-2</v>
      </c>
      <c r="T10" s="31">
        <v>5.6596927647186754E-2</v>
      </c>
      <c r="U10" s="29">
        <v>57573.586017011738</v>
      </c>
      <c r="V10" s="30">
        <v>4.7107462513762764E-2</v>
      </c>
      <c r="W10" s="31">
        <v>9.6854249017143151E-2</v>
      </c>
      <c r="X10" s="29">
        <v>40869.731430533924</v>
      </c>
      <c r="Y10" s="30">
        <v>6.8273328216051123E-3</v>
      </c>
      <c r="Z10" s="31">
        <v>3.5514395446214382E-2</v>
      </c>
      <c r="AA10" s="29">
        <v>36918.221556727083</v>
      </c>
      <c r="AB10" s="30">
        <v>2.2055991170749304E-2</v>
      </c>
      <c r="AC10" s="31">
        <v>7.9254499407570747E-2</v>
      </c>
      <c r="AD10" s="29">
        <v>36071.422561540334</v>
      </c>
      <c r="AE10" s="30">
        <v>0.41404927811919723</v>
      </c>
      <c r="AF10" s="31">
        <v>0.69290321453954029</v>
      </c>
      <c r="AG10" s="29">
        <v>36745.659987595594</v>
      </c>
      <c r="AH10" s="30">
        <v>0.15781550894023305</v>
      </c>
      <c r="AI10" s="31">
        <v>0.48055744741987994</v>
      </c>
      <c r="AJ10" s="29">
        <v>40927.528057768533</v>
      </c>
      <c r="AK10" s="30">
        <v>2.7174684083782392E-2</v>
      </c>
      <c r="AL10" s="31">
        <v>5.3462394729586096E-2</v>
      </c>
      <c r="AM10" s="29">
        <v>32038.527923487451</v>
      </c>
      <c r="AN10" s="30">
        <v>0.1006998374446849</v>
      </c>
      <c r="AO10" s="31">
        <v>0.17896592377000947</v>
      </c>
      <c r="AP10" s="25">
        <v>16595.14527512791</v>
      </c>
      <c r="AQ10" s="26">
        <v>0.14728569964152732</v>
      </c>
      <c r="AR10" s="27">
        <v>0.24573324091815188</v>
      </c>
      <c r="AS10" s="25"/>
      <c r="AT10" s="26"/>
      <c r="AU10" s="27"/>
    </row>
    <row r="11" spans="1:47" x14ac:dyDescent="0.2">
      <c r="A11">
        <v>5</v>
      </c>
      <c r="B11" s="20" t="s">
        <v>9</v>
      </c>
      <c r="C11" s="21">
        <v>48409.869056885887</v>
      </c>
      <c r="D11" s="22">
        <v>0.23879060285034409</v>
      </c>
      <c r="E11" s="23">
        <v>0.3054090766189263</v>
      </c>
      <c r="F11" s="21">
        <v>63729.08344573943</v>
      </c>
      <c r="G11" s="22">
        <v>1.9010312215507481E-2</v>
      </c>
      <c r="H11" s="23">
        <v>4.93534510105582E-2</v>
      </c>
      <c r="I11" s="21">
        <v>41025.857196181198</v>
      </c>
      <c r="J11" s="22">
        <v>4.3685476386646938E-2</v>
      </c>
      <c r="K11" s="23">
        <v>0.21373367687710279</v>
      </c>
      <c r="L11" s="21">
        <v>36141.205064441383</v>
      </c>
      <c r="M11" s="22">
        <v>0.24967247183103841</v>
      </c>
      <c r="N11" s="23">
        <v>0.48341233086544555</v>
      </c>
      <c r="O11" s="21">
        <v>49359.488538306505</v>
      </c>
      <c r="P11" s="22">
        <v>7.2410599498538217E-2</v>
      </c>
      <c r="Q11" s="23">
        <v>0.23495512066535362</v>
      </c>
      <c r="R11" s="21">
        <v>67319.168825723231</v>
      </c>
      <c r="S11" s="22">
        <v>3.4247760033122202E-2</v>
      </c>
      <c r="T11" s="23">
        <v>5.6804293089904451E-2</v>
      </c>
      <c r="U11" s="21">
        <v>59582.713206514396</v>
      </c>
      <c r="V11" s="22">
        <v>4.7147403696649548E-2</v>
      </c>
      <c r="W11" s="23">
        <v>0.10527252465561399</v>
      </c>
      <c r="X11" s="21">
        <v>42237.52609278576</v>
      </c>
      <c r="Y11" s="22">
        <v>9.7738289373268221E-3</v>
      </c>
      <c r="Z11" s="23">
        <v>4.5550601348800866E-2</v>
      </c>
      <c r="AA11" s="21">
        <v>38735.383660364663</v>
      </c>
      <c r="AB11" s="22">
        <v>3.4187221494221903E-2</v>
      </c>
      <c r="AC11" s="23">
        <v>8.9194567170020653E-2</v>
      </c>
      <c r="AD11" s="21">
        <v>38238.407759302529</v>
      </c>
      <c r="AE11" s="22">
        <v>0.49909402550311732</v>
      </c>
      <c r="AF11" s="23">
        <v>0.84761864525616171</v>
      </c>
      <c r="AG11" s="21">
        <v>39415.020164075722</v>
      </c>
      <c r="AH11" s="22">
        <v>0.4691948103468892</v>
      </c>
      <c r="AI11" s="23">
        <v>0.79545785906006738</v>
      </c>
      <c r="AJ11" s="21">
        <v>43283.412258644792</v>
      </c>
      <c r="AK11" s="22">
        <v>0.1426082415699608</v>
      </c>
      <c r="AL11" s="23">
        <v>0.44048791838404089</v>
      </c>
      <c r="AM11" s="25">
        <v>35460.422145297729</v>
      </c>
      <c r="AN11" s="26">
        <v>0.19534803152494642</v>
      </c>
      <c r="AO11" s="27">
        <v>0.37437037346880353</v>
      </c>
      <c r="AP11" s="21">
        <v>17903.57774943205</v>
      </c>
      <c r="AQ11" s="22">
        <v>0.17009805917125184</v>
      </c>
      <c r="AR11" s="23">
        <v>0.35024265130063142</v>
      </c>
      <c r="AS11" s="21"/>
      <c r="AT11" s="22"/>
      <c r="AU11" s="23"/>
    </row>
    <row r="12" spans="1:47" x14ac:dyDescent="0.2">
      <c r="A12">
        <v>6</v>
      </c>
      <c r="B12" s="24" t="s">
        <v>10</v>
      </c>
      <c r="C12" s="25">
        <v>48011.082805822363</v>
      </c>
      <c r="D12" s="26">
        <v>0.23239196818628988</v>
      </c>
      <c r="E12" s="27">
        <v>0.31237455394544639</v>
      </c>
      <c r="F12" s="25">
        <v>63266.35875321387</v>
      </c>
      <c r="G12" s="26">
        <v>2.6114707419763083E-2</v>
      </c>
      <c r="H12" s="27">
        <v>8.3647082738672732E-2</v>
      </c>
      <c r="I12" s="25">
        <v>41364.885408139729</v>
      </c>
      <c r="J12" s="26">
        <v>0.10686489254632035</v>
      </c>
      <c r="K12" s="27">
        <v>0.44221136586424931</v>
      </c>
      <c r="L12" s="25">
        <v>36271.825666594988</v>
      </c>
      <c r="M12" s="26">
        <v>0.2722186823110001</v>
      </c>
      <c r="N12" s="27">
        <v>0.58542312981023836</v>
      </c>
      <c r="O12" s="25">
        <v>49813.602695553316</v>
      </c>
      <c r="P12" s="26">
        <v>0.10076106319247226</v>
      </c>
      <c r="Q12" s="27">
        <v>0.27035226257353301</v>
      </c>
      <c r="R12" s="25">
        <v>68761.792757441013</v>
      </c>
      <c r="S12" s="26">
        <v>4.1419337506423112E-2</v>
      </c>
      <c r="T12" s="27">
        <v>5.6211807388496716E-2</v>
      </c>
      <c r="U12" s="25">
        <v>60786.877162483914</v>
      </c>
      <c r="V12" s="26">
        <v>5.7042471226439254E-2</v>
      </c>
      <c r="W12" s="27">
        <v>0.10866038172042197</v>
      </c>
      <c r="X12" s="25">
        <v>43181.485081740313</v>
      </c>
      <c r="Y12" s="26">
        <v>1.2355035161844967E-2</v>
      </c>
      <c r="Z12" s="27">
        <v>4.6155483779713687E-2</v>
      </c>
      <c r="AA12" s="25">
        <v>39526.610039492487</v>
      </c>
      <c r="AB12" s="26">
        <v>4.4598811087569405E-2</v>
      </c>
      <c r="AC12" s="27">
        <v>0.15174004455614259</v>
      </c>
      <c r="AD12" s="25">
        <v>39275.172628534609</v>
      </c>
      <c r="AE12" s="26">
        <v>0.58203419715932192</v>
      </c>
      <c r="AF12" s="27">
        <v>0.88307475968658478</v>
      </c>
      <c r="AG12" s="25">
        <v>40334.226996137993</v>
      </c>
      <c r="AH12" s="26">
        <v>0.63842124662359767</v>
      </c>
      <c r="AI12" s="27">
        <v>1.0168137789218501</v>
      </c>
      <c r="AJ12" s="25">
        <v>44253.623653176233</v>
      </c>
      <c r="AK12" s="26">
        <v>0.29641533985185914</v>
      </c>
      <c r="AL12" s="27">
        <v>0.54962866520232778</v>
      </c>
      <c r="AM12" s="25">
        <v>36401.727390579639</v>
      </c>
      <c r="AN12" s="26">
        <v>0.25263102606310506</v>
      </c>
      <c r="AO12" s="27">
        <v>0.40793923437591301</v>
      </c>
      <c r="AP12" s="25">
        <v>18691.14046563087</v>
      </c>
      <c r="AQ12" s="26">
        <v>0.20752375040369075</v>
      </c>
      <c r="AR12" s="27">
        <v>0.4835841188326831</v>
      </c>
      <c r="AS12" s="25"/>
      <c r="AT12" s="26"/>
      <c r="AU12" s="27"/>
    </row>
    <row r="13" spans="1:47" x14ac:dyDescent="0.2">
      <c r="A13">
        <v>7</v>
      </c>
      <c r="B13" s="24" t="s">
        <v>11</v>
      </c>
      <c r="C13" s="25">
        <v>48090.331282766543</v>
      </c>
      <c r="D13" s="26">
        <v>0.25634632860439827</v>
      </c>
      <c r="E13" s="27">
        <v>0.34574011775468433</v>
      </c>
      <c r="F13" s="25">
        <v>63489.823963588009</v>
      </c>
      <c r="G13" s="26">
        <v>3.7104712748775533E-2</v>
      </c>
      <c r="H13" s="27">
        <v>0.15744231986501017</v>
      </c>
      <c r="I13" s="25">
        <v>41788.206869326023</v>
      </c>
      <c r="J13" s="26">
        <v>0.27436555588614298</v>
      </c>
      <c r="K13" s="27">
        <v>0.5393313449841326</v>
      </c>
      <c r="L13" s="25">
        <v>36574.878814652722</v>
      </c>
      <c r="M13" s="26">
        <v>0.30909458813676738</v>
      </c>
      <c r="N13" s="27">
        <v>0.60892175851800479</v>
      </c>
      <c r="O13" s="25">
        <v>50130.80085312845</v>
      </c>
      <c r="P13" s="26">
        <v>0.11803273803157541</v>
      </c>
      <c r="Q13" s="27">
        <v>0.28910872411699784</v>
      </c>
      <c r="R13" s="25">
        <v>69006.414168801231</v>
      </c>
      <c r="S13" s="26">
        <v>4.5925725571101077E-2</v>
      </c>
      <c r="T13" s="27">
        <v>5.8698486619119389E-2</v>
      </c>
      <c r="U13" s="25">
        <v>60619.051631187453</v>
      </c>
      <c r="V13" s="26">
        <v>8.8372530982503694E-2</v>
      </c>
      <c r="W13" s="27">
        <v>0.12725109324113643</v>
      </c>
      <c r="X13" s="25">
        <v>43223.864136132783</v>
      </c>
      <c r="Y13" s="26">
        <v>1.4634202003306141E-2</v>
      </c>
      <c r="Z13" s="27">
        <v>5.0825356560481233E-2</v>
      </c>
      <c r="AA13" s="25">
        <v>40137.000145083926</v>
      </c>
      <c r="AB13" s="26">
        <v>7.603022498353762E-2</v>
      </c>
      <c r="AC13" s="27">
        <v>0.18471972151846602</v>
      </c>
      <c r="AD13" s="25">
        <v>39633.34952640775</v>
      </c>
      <c r="AE13" s="26">
        <v>0.67639709745078291</v>
      </c>
      <c r="AF13" s="27">
        <v>0.96110660168028372</v>
      </c>
      <c r="AG13" s="25">
        <v>40964.989844230899</v>
      </c>
      <c r="AH13" s="26">
        <v>0.7869839632202118</v>
      </c>
      <c r="AI13" s="27">
        <v>1.2476464562745682</v>
      </c>
      <c r="AJ13" s="25">
        <v>44764.638169576399</v>
      </c>
      <c r="AK13" s="26">
        <v>0.37119561552051911</v>
      </c>
      <c r="AL13" s="27">
        <v>0.59006306540492881</v>
      </c>
      <c r="AM13" s="25">
        <v>36966.902536223279</v>
      </c>
      <c r="AN13" s="26">
        <v>0.32890290504705605</v>
      </c>
      <c r="AO13" s="27">
        <v>0.43416155248106608</v>
      </c>
      <c r="AP13" s="25"/>
      <c r="AQ13" s="26"/>
      <c r="AR13" s="27"/>
      <c r="AS13" s="25"/>
      <c r="AT13" s="26"/>
      <c r="AU13" s="27"/>
    </row>
    <row r="14" spans="1:47" ht="13.5" thickBot="1" x14ac:dyDescent="0.25">
      <c r="A14">
        <v>8</v>
      </c>
      <c r="B14" s="28" t="s">
        <v>12</v>
      </c>
      <c r="C14" s="29">
        <v>48130.514803704173</v>
      </c>
      <c r="D14" s="30">
        <v>0.26018802036047756</v>
      </c>
      <c r="E14" s="31">
        <v>0.34668181144624727</v>
      </c>
      <c r="F14" s="29">
        <v>63769.144896528742</v>
      </c>
      <c r="G14" s="30">
        <v>5.8196760717506214E-2</v>
      </c>
      <c r="H14" s="31">
        <v>0.16369508972430441</v>
      </c>
      <c r="I14" s="29">
        <v>41926.149827737761</v>
      </c>
      <c r="J14" s="30">
        <v>0.3200427461207716</v>
      </c>
      <c r="K14" s="31">
        <v>0.58160567721401724</v>
      </c>
      <c r="L14" s="29">
        <v>37255.472618724198</v>
      </c>
      <c r="M14" s="30">
        <v>0.36394822206625299</v>
      </c>
      <c r="N14" s="31">
        <v>0.63275415587912809</v>
      </c>
      <c r="O14" s="29">
        <v>50528.687618565295</v>
      </c>
      <c r="P14" s="30">
        <v>0.14713721821365019</v>
      </c>
      <c r="Q14" s="31">
        <v>0.30429520780102731</v>
      </c>
      <c r="R14" s="29">
        <v>69049.486997032829</v>
      </c>
      <c r="S14" s="30">
        <v>5.4575131954722259E-2</v>
      </c>
      <c r="T14" s="31">
        <v>8.3007023272706953E-2</v>
      </c>
      <c r="U14" s="29">
        <v>60717.949123131541</v>
      </c>
      <c r="V14" s="30">
        <v>0.10621419035220044</v>
      </c>
      <c r="W14" s="31">
        <v>0.13824846826744325</v>
      </c>
      <c r="X14" s="29">
        <v>43363.540743059835</v>
      </c>
      <c r="Y14" s="30">
        <v>2.1967102884967473E-2</v>
      </c>
      <c r="Z14" s="31">
        <v>5.8842677107628361E-2</v>
      </c>
      <c r="AA14" s="29">
        <v>40226.903989279715</v>
      </c>
      <c r="AB14" s="30">
        <v>0.11809963519765976</v>
      </c>
      <c r="AC14" s="31">
        <v>0.20262194601351313</v>
      </c>
      <c r="AD14" s="29">
        <v>40165.932261535854</v>
      </c>
      <c r="AE14" s="30">
        <v>0.72230190215481582</v>
      </c>
      <c r="AF14" s="31">
        <v>0.96080199329317262</v>
      </c>
      <c r="AG14" s="29">
        <v>41489.752878796375</v>
      </c>
      <c r="AH14" s="30">
        <v>0.94569085411687148</v>
      </c>
      <c r="AI14" s="31">
        <v>1.4310479617732872</v>
      </c>
      <c r="AJ14" s="29">
        <v>45176.609889740619</v>
      </c>
      <c r="AK14" s="30">
        <v>0.42649563629787396</v>
      </c>
      <c r="AL14" s="31">
        <v>0.72706251280468115</v>
      </c>
      <c r="AM14" s="29">
        <v>37447.786854307509</v>
      </c>
      <c r="AN14" s="30">
        <v>0.38290916984813067</v>
      </c>
      <c r="AO14" s="31">
        <v>0.50108175159657686</v>
      </c>
      <c r="AP14" s="29"/>
      <c r="AQ14" s="30"/>
      <c r="AR14" s="31"/>
      <c r="AS14" s="29"/>
      <c r="AT14" s="30"/>
      <c r="AU14" s="31"/>
    </row>
    <row r="15" spans="1:47" x14ac:dyDescent="0.2">
      <c r="A15">
        <v>9</v>
      </c>
      <c r="B15" s="20" t="s">
        <v>13</v>
      </c>
      <c r="C15" s="21">
        <v>48409.801028819398</v>
      </c>
      <c r="D15" s="22">
        <v>0.27342474495663616</v>
      </c>
      <c r="E15" s="23">
        <v>0.35640320439835171</v>
      </c>
      <c r="F15" s="21">
        <v>64138.215791533599</v>
      </c>
      <c r="G15" s="22">
        <v>8.3033130772791591E-2</v>
      </c>
      <c r="H15" s="23">
        <v>0.16202365280733794</v>
      </c>
      <c r="I15" s="21">
        <v>42047.244734639593</v>
      </c>
      <c r="J15" s="22">
        <v>0.39077167754977388</v>
      </c>
      <c r="K15" s="23">
        <v>0.65205766923919928</v>
      </c>
      <c r="L15" s="21">
        <v>37557.271871041732</v>
      </c>
      <c r="M15" s="22">
        <v>0.38468345531531573</v>
      </c>
      <c r="N15" s="23">
        <v>0.6313363693123023</v>
      </c>
      <c r="O15" s="21">
        <v>50742.862063205052</v>
      </c>
      <c r="P15" s="22">
        <v>0.16399090859684715</v>
      </c>
      <c r="Q15" s="23">
        <v>0.30355172056317986</v>
      </c>
      <c r="R15" s="21">
        <v>69150.087819995504</v>
      </c>
      <c r="S15" s="22">
        <v>6.5513365173489296E-2</v>
      </c>
      <c r="T15" s="23">
        <v>8.3647148341479668E-2</v>
      </c>
      <c r="U15" s="21">
        <v>60829.522458312407</v>
      </c>
      <c r="V15" s="22">
        <v>0.11529866111900694</v>
      </c>
      <c r="W15" s="23">
        <v>0.14627009239152941</v>
      </c>
      <c r="X15" s="21">
        <v>43356.442883135605</v>
      </c>
      <c r="Y15" s="22">
        <v>2.5455975809768945E-2</v>
      </c>
      <c r="Z15" s="23">
        <v>6.2876710043544587E-2</v>
      </c>
      <c r="AA15" s="21">
        <v>40227.971875927673</v>
      </c>
      <c r="AB15" s="22">
        <v>0.12790978611491227</v>
      </c>
      <c r="AC15" s="23">
        <v>0.20167056266529909</v>
      </c>
      <c r="AD15" s="21">
        <v>40412.721866048727</v>
      </c>
      <c r="AE15" s="22">
        <v>0.7531049058183471</v>
      </c>
      <c r="AF15" s="23">
        <v>1.0372895406787352</v>
      </c>
      <c r="AG15" s="21">
        <v>41826.46161017265</v>
      </c>
      <c r="AH15" s="22">
        <v>0.99190313855058099</v>
      </c>
      <c r="AI15" s="23">
        <v>1.4403088351446796</v>
      </c>
      <c r="AJ15" s="25">
        <v>45260.968868506898</v>
      </c>
      <c r="AK15" s="26">
        <v>0.46513491632745024</v>
      </c>
      <c r="AL15" s="27">
        <v>0.73805976155447006</v>
      </c>
      <c r="AM15" s="21">
        <v>37588.040612390534</v>
      </c>
      <c r="AN15" s="22">
        <v>0.40440159920914309</v>
      </c>
      <c r="AO15" s="23">
        <v>0.53227174948327816</v>
      </c>
      <c r="AP15" s="21"/>
      <c r="AQ15" s="22"/>
      <c r="AR15" s="23"/>
      <c r="AS15" s="21"/>
      <c r="AT15" s="22"/>
      <c r="AU15" s="23"/>
    </row>
    <row r="16" spans="1:47" x14ac:dyDescent="0.2">
      <c r="A16">
        <v>10</v>
      </c>
      <c r="B16" s="24" t="s">
        <v>14</v>
      </c>
      <c r="C16" s="25">
        <v>48495.796384221598</v>
      </c>
      <c r="D16" s="26">
        <v>0.28919666730756732</v>
      </c>
      <c r="E16" s="27">
        <v>0.3526075280528489</v>
      </c>
      <c r="F16" s="25">
        <v>64297.041329164509</v>
      </c>
      <c r="G16" s="26">
        <v>9.7555521573283857E-2</v>
      </c>
      <c r="H16" s="27">
        <v>0.18107564618239602</v>
      </c>
      <c r="I16" s="25">
        <v>42123.934940666644</v>
      </c>
      <c r="J16" s="26">
        <v>0.41313392966777762</v>
      </c>
      <c r="K16" s="27">
        <v>0.68813146706931783</v>
      </c>
      <c r="L16" s="25">
        <v>37920.328350430114</v>
      </c>
      <c r="M16" s="26">
        <v>0.41525418593599217</v>
      </c>
      <c r="N16" s="27">
        <v>0.60926764169750935</v>
      </c>
      <c r="O16" s="25">
        <v>51043.337136057271</v>
      </c>
      <c r="P16" s="26">
        <v>0.19123361791506399</v>
      </c>
      <c r="Q16" s="27">
        <v>0.30854623592298941</v>
      </c>
      <c r="R16" s="25">
        <v>69205.393636331646</v>
      </c>
      <c r="S16" s="26">
        <v>7.3386269804127935E-2</v>
      </c>
      <c r="T16" s="27">
        <v>8.4241228697274739E-2</v>
      </c>
      <c r="U16" s="25">
        <v>60827.002159420503</v>
      </c>
      <c r="V16" s="26">
        <v>0.12516879661879651</v>
      </c>
      <c r="W16" s="27">
        <v>0.15165464734437104</v>
      </c>
      <c r="X16" s="25">
        <v>43463.480758443111</v>
      </c>
      <c r="Y16" s="26">
        <v>3.0751507724236796E-2</v>
      </c>
      <c r="Z16" s="27">
        <v>6.4737817623393493E-2</v>
      </c>
      <c r="AA16" s="25">
        <v>40283.402087611415</v>
      </c>
      <c r="AB16" s="26">
        <v>0.13933713888752328</v>
      </c>
      <c r="AC16" s="27">
        <v>0.20389765208098459</v>
      </c>
      <c r="AD16" s="25">
        <v>40597.486911600325</v>
      </c>
      <c r="AE16" s="26">
        <v>0.79066105285543486</v>
      </c>
      <c r="AF16" s="27">
        <v>1.046063242152045</v>
      </c>
      <c r="AG16" s="25">
        <v>41954.928510313519</v>
      </c>
      <c r="AH16" s="26">
        <v>1.1344132833588512</v>
      </c>
      <c r="AI16" s="27">
        <v>1.4623432377073093</v>
      </c>
      <c r="AJ16" s="25">
        <v>45346.948174391931</v>
      </c>
      <c r="AK16" s="26">
        <v>0.48621846147935793</v>
      </c>
      <c r="AL16" s="27">
        <v>0.7432387073963983</v>
      </c>
      <c r="AM16" s="25">
        <v>37813.166173101759</v>
      </c>
      <c r="AN16" s="26">
        <v>0.43610597492423958</v>
      </c>
      <c r="AO16" s="27">
        <v>0.54619154143323823</v>
      </c>
      <c r="AP16" s="25"/>
      <c r="AQ16" s="26"/>
      <c r="AR16" s="27"/>
      <c r="AS16" s="25"/>
      <c r="AT16" s="26"/>
      <c r="AU16" s="27"/>
    </row>
    <row r="17" spans="1:47" x14ac:dyDescent="0.2">
      <c r="A17">
        <v>11</v>
      </c>
      <c r="B17" s="24" t="s">
        <v>15</v>
      </c>
      <c r="C17" s="25">
        <v>48659.81824306315</v>
      </c>
      <c r="D17" s="26">
        <v>0.31017792794355364</v>
      </c>
      <c r="E17" s="27">
        <v>0.36492719692616493</v>
      </c>
      <c r="F17" s="25">
        <v>64510.767225574731</v>
      </c>
      <c r="G17" s="26">
        <v>0.10510651505069912</v>
      </c>
      <c r="H17" s="27">
        <v>0.17916162273099948</v>
      </c>
      <c r="I17" s="25">
        <v>42156.438479453347</v>
      </c>
      <c r="J17" s="26">
        <v>0.42339263682974709</v>
      </c>
      <c r="K17" s="27">
        <v>0.70286302012469026</v>
      </c>
      <c r="L17" s="25">
        <v>38222.642764527583</v>
      </c>
      <c r="M17" s="26">
        <v>0.45649282089575371</v>
      </c>
      <c r="N17" s="27">
        <v>0.61998906154546773</v>
      </c>
      <c r="O17" s="25">
        <v>51315.701321868699</v>
      </c>
      <c r="P17" s="26">
        <v>0.21518282012325876</v>
      </c>
      <c r="Q17" s="27">
        <v>0.31265623093618</v>
      </c>
      <c r="R17" s="25">
        <v>69405.01858284256</v>
      </c>
      <c r="S17" s="26">
        <v>7.7332215726176365E-2</v>
      </c>
      <c r="T17" s="27">
        <v>8.4703504033068172E-2</v>
      </c>
      <c r="U17" s="25">
        <v>60828.723702771276</v>
      </c>
      <c r="V17" s="26">
        <v>0.13128987686660454</v>
      </c>
      <c r="W17" s="27">
        <v>0.15411740349238545</v>
      </c>
      <c r="X17" s="25">
        <v>43392.574389034722</v>
      </c>
      <c r="Y17" s="26">
        <v>3.4479203391560659E-2</v>
      </c>
      <c r="Z17" s="27">
        <v>6.5880511123085461E-2</v>
      </c>
      <c r="AA17" s="25">
        <v>40294.716076863173</v>
      </c>
      <c r="AB17" s="26">
        <v>0.14467975640664485</v>
      </c>
      <c r="AC17" s="27">
        <v>0.19588376276152827</v>
      </c>
      <c r="AD17" s="25">
        <v>40766.928297125523</v>
      </c>
      <c r="AE17" s="26">
        <v>0.82950207656099262</v>
      </c>
      <c r="AF17" s="27">
        <v>1.2679988192419376</v>
      </c>
      <c r="AG17" s="25">
        <v>42224.671543581477</v>
      </c>
      <c r="AH17" s="26">
        <v>1.1648186287983924</v>
      </c>
      <c r="AI17" s="27">
        <v>1.4616878663298243</v>
      </c>
      <c r="AJ17" s="25">
        <v>45495.182561171241</v>
      </c>
      <c r="AK17" s="26">
        <v>0.50401852299342675</v>
      </c>
      <c r="AL17" s="27">
        <v>0.74873022723395777</v>
      </c>
      <c r="AM17" s="25"/>
      <c r="AN17" s="26"/>
      <c r="AO17" s="27"/>
      <c r="AP17" s="25"/>
      <c r="AQ17" s="26"/>
      <c r="AR17" s="27"/>
      <c r="AS17" s="25"/>
      <c r="AT17" s="26"/>
      <c r="AU17" s="27"/>
    </row>
    <row r="18" spans="1:47" ht="13.5" thickBot="1" x14ac:dyDescent="0.25">
      <c r="A18">
        <v>12</v>
      </c>
      <c r="B18" s="28" t="s">
        <v>16</v>
      </c>
      <c r="C18" s="29">
        <v>48727.24779106315</v>
      </c>
      <c r="D18" s="30">
        <v>0.31960849070567765</v>
      </c>
      <c r="E18" s="31">
        <v>0.36882339818772869</v>
      </c>
      <c r="F18" s="29">
        <v>64628.432062267588</v>
      </c>
      <c r="G18" s="30">
        <v>0.11264533596676318</v>
      </c>
      <c r="H18" s="31">
        <v>0.17734117122948684</v>
      </c>
      <c r="I18" s="29">
        <v>42394.057911317606</v>
      </c>
      <c r="J18" s="30">
        <v>0.46762258975571902</v>
      </c>
      <c r="K18" s="31">
        <v>0.70194908578689275</v>
      </c>
      <c r="L18" s="29">
        <v>38382.929727678085</v>
      </c>
      <c r="M18" s="30">
        <v>0.47091371375886804</v>
      </c>
      <c r="N18" s="31">
        <v>0.59397175367453092</v>
      </c>
      <c r="O18" s="29">
        <v>51549.361565868698</v>
      </c>
      <c r="P18" s="30">
        <v>0.23528820969368233</v>
      </c>
      <c r="Q18" s="31">
        <v>0.30899639798817852</v>
      </c>
      <c r="R18" s="29">
        <v>69434.981150614432</v>
      </c>
      <c r="S18" s="30">
        <v>8.0855164054655787E-2</v>
      </c>
      <c r="T18" s="31">
        <v>8.7300778125146014E-2</v>
      </c>
      <c r="U18" s="29">
        <v>60834.149038728559</v>
      </c>
      <c r="V18" s="30">
        <v>0.13693934530501509</v>
      </c>
      <c r="W18" s="31">
        <v>0.16321861265219303</v>
      </c>
      <c r="X18" s="29">
        <v>43412.747739001148</v>
      </c>
      <c r="Y18" s="30">
        <v>3.7719282227649691E-2</v>
      </c>
      <c r="Z18" s="31">
        <v>6.7646471469647695E-2</v>
      </c>
      <c r="AA18" s="29">
        <v>40333.086834217953</v>
      </c>
      <c r="AB18" s="30">
        <v>0.14899951997237884</v>
      </c>
      <c r="AC18" s="31">
        <v>0.20204224903737431</v>
      </c>
      <c r="AD18" s="29">
        <v>40969.360634007076</v>
      </c>
      <c r="AE18" s="30">
        <v>0.85429389261658051</v>
      </c>
      <c r="AF18" s="31">
        <v>1.2669515303418257</v>
      </c>
      <c r="AG18" s="29">
        <v>42461.877101007994</v>
      </c>
      <c r="AH18" s="30">
        <v>1.1946513952356639</v>
      </c>
      <c r="AI18" s="31">
        <v>1.5396213470463571</v>
      </c>
      <c r="AJ18" s="29">
        <v>45553.18272654483</v>
      </c>
      <c r="AK18" s="30">
        <v>0.51891450358401214</v>
      </c>
      <c r="AL18" s="31">
        <v>0.73564617142518773</v>
      </c>
      <c r="AM18" s="29"/>
      <c r="AN18" s="30"/>
      <c r="AO18" s="31"/>
      <c r="AP18" s="29"/>
      <c r="AQ18" s="30"/>
      <c r="AR18" s="31"/>
      <c r="AS18" s="29"/>
      <c r="AT18" s="30"/>
      <c r="AU18" s="31"/>
    </row>
    <row r="19" spans="1:47" x14ac:dyDescent="0.2">
      <c r="A19">
        <v>13</v>
      </c>
      <c r="B19" s="20" t="s">
        <v>17</v>
      </c>
      <c r="C19" s="21">
        <v>48784.801735806235</v>
      </c>
      <c r="D19" s="22">
        <v>0.32501439470705001</v>
      </c>
      <c r="E19" s="23">
        <v>0.3691550478463993</v>
      </c>
      <c r="F19" s="21">
        <v>65038.240632756511</v>
      </c>
      <c r="G19" s="22">
        <v>0.1527747994727755</v>
      </c>
      <c r="H19" s="23">
        <v>0.17851770062023975</v>
      </c>
      <c r="I19" s="21">
        <v>43023.718355640442</v>
      </c>
      <c r="J19" s="22">
        <v>0.53746409112532834</v>
      </c>
      <c r="K19" s="23">
        <v>0.69398298876682774</v>
      </c>
      <c r="L19" s="21">
        <v>38435.58413674101</v>
      </c>
      <c r="M19" s="22">
        <v>0.4944721953164174</v>
      </c>
      <c r="N19" s="23">
        <v>0.5895112088004959</v>
      </c>
      <c r="O19" s="21">
        <v>51690.789043580626</v>
      </c>
      <c r="P19" s="22">
        <v>0.24811243477483311</v>
      </c>
      <c r="Q19" s="23">
        <v>0.30579337673902174</v>
      </c>
      <c r="R19" s="21">
        <v>69463.19915432758</v>
      </c>
      <c r="S19" s="22">
        <v>8.3331515965169634E-2</v>
      </c>
      <c r="T19" s="23">
        <v>8.7456137577511667E-2</v>
      </c>
      <c r="U19" s="21">
        <v>60713.478503360056</v>
      </c>
      <c r="V19" s="22">
        <v>0.13929688468988399</v>
      </c>
      <c r="W19" s="23">
        <v>0.16378413501715713</v>
      </c>
      <c r="X19" s="21">
        <v>43556.540719432873</v>
      </c>
      <c r="Y19" s="22">
        <v>4.2900816921371591E-2</v>
      </c>
      <c r="Z19" s="23">
        <v>5.9576603648657481E-2</v>
      </c>
      <c r="AA19" s="21">
        <v>40386.427935327469</v>
      </c>
      <c r="AB19" s="22">
        <v>0.15207781651022864</v>
      </c>
      <c r="AC19" s="23">
        <v>0.20389457273573922</v>
      </c>
      <c r="AD19" s="21">
        <v>41002.933353109685</v>
      </c>
      <c r="AE19" s="22">
        <v>0.88855421417233427</v>
      </c>
      <c r="AF19" s="23">
        <v>1.3047430255717882</v>
      </c>
      <c r="AG19" s="25">
        <v>42543.027909464756</v>
      </c>
      <c r="AH19" s="26">
        <v>1.2198425586139974</v>
      </c>
      <c r="AI19" s="27">
        <v>1.5417391917241003</v>
      </c>
      <c r="AJ19" s="21">
        <v>45599.297472284306</v>
      </c>
      <c r="AK19" s="22">
        <v>0.52597538424938317</v>
      </c>
      <c r="AL19" s="23">
        <v>0.67954684464455573</v>
      </c>
      <c r="AM19" s="21"/>
      <c r="AN19" s="22"/>
      <c r="AO19" s="23"/>
      <c r="AP19" s="21"/>
      <c r="AQ19" s="22"/>
      <c r="AR19" s="23"/>
      <c r="AS19" s="21"/>
      <c r="AT19" s="22"/>
      <c r="AU19" s="23"/>
    </row>
    <row r="20" spans="1:47" x14ac:dyDescent="0.2">
      <c r="A20">
        <v>14</v>
      </c>
      <c r="B20" s="24" t="s">
        <v>18</v>
      </c>
      <c r="C20" s="25">
        <v>48884.537417806234</v>
      </c>
      <c r="D20" s="26">
        <v>0.32855884161882465</v>
      </c>
      <c r="E20" s="27">
        <v>0.37006229492829823</v>
      </c>
      <c r="F20" s="25">
        <v>65170.953720452948</v>
      </c>
      <c r="G20" s="26">
        <v>0.15920861142875237</v>
      </c>
      <c r="H20" s="27">
        <v>0.17817166091054817</v>
      </c>
      <c r="I20" s="25">
        <v>43172.780379942931</v>
      </c>
      <c r="J20" s="26">
        <v>0.55662569469010359</v>
      </c>
      <c r="K20" s="27">
        <v>0.69474533347144851</v>
      </c>
      <c r="L20" s="25">
        <v>38619.312621865742</v>
      </c>
      <c r="M20" s="26">
        <v>0.51306819735119513</v>
      </c>
      <c r="N20" s="27">
        <v>0.58840923232107289</v>
      </c>
      <c r="O20" s="25">
        <v>51808.716416796233</v>
      </c>
      <c r="P20" s="26">
        <v>0.26375938346835837</v>
      </c>
      <c r="Q20" s="27">
        <v>0.30568195179198487</v>
      </c>
      <c r="R20" s="25">
        <v>69400.592137126761</v>
      </c>
      <c r="S20" s="26">
        <v>8.5539581709708282E-2</v>
      </c>
      <c r="T20" s="27">
        <v>9.0111204317985916E-2</v>
      </c>
      <c r="U20" s="25">
        <v>60815.071270081353</v>
      </c>
      <c r="V20" s="26">
        <v>0.14051297051869155</v>
      </c>
      <c r="W20" s="27">
        <v>0.16401400134879274</v>
      </c>
      <c r="X20" s="25">
        <v>43558.258513469416</v>
      </c>
      <c r="Y20" s="26">
        <v>4.3995206907966072E-2</v>
      </c>
      <c r="Z20" s="27">
        <v>5.9980203168908182E-2</v>
      </c>
      <c r="AA20" s="25">
        <v>40390.652910817793</v>
      </c>
      <c r="AB20" s="26">
        <v>0.15623901313143254</v>
      </c>
      <c r="AC20" s="27">
        <v>0.20385824094489924</v>
      </c>
      <c r="AD20" s="25">
        <v>41413.178108077016</v>
      </c>
      <c r="AE20" s="26">
        <v>0.98381664693658055</v>
      </c>
      <c r="AF20" s="27">
        <v>1.2935220871557678</v>
      </c>
      <c r="AG20" s="25">
        <v>42628.455466059699</v>
      </c>
      <c r="AH20" s="26">
        <v>1.3815635693740405</v>
      </c>
      <c r="AI20" s="27">
        <v>1.5392202709797538</v>
      </c>
      <c r="AJ20" s="25">
        <v>45627.589102328275</v>
      </c>
      <c r="AK20" s="26">
        <v>0.53105384560498858</v>
      </c>
      <c r="AL20" s="27">
        <v>0.67864285347961661</v>
      </c>
      <c r="AM20" s="25"/>
      <c r="AN20" s="26"/>
      <c r="AO20" s="27"/>
      <c r="AP20" s="25"/>
      <c r="AQ20" s="26"/>
      <c r="AR20" s="27"/>
      <c r="AS20" s="25"/>
      <c r="AT20" s="26"/>
      <c r="AU20" s="27"/>
    </row>
    <row r="21" spans="1:47" x14ac:dyDescent="0.2">
      <c r="A21">
        <v>15</v>
      </c>
      <c r="B21" s="24" t="s">
        <v>19</v>
      </c>
      <c r="C21" s="25">
        <v>48936.995065177405</v>
      </c>
      <c r="D21" s="26">
        <v>0.33881431632817527</v>
      </c>
      <c r="E21" s="27">
        <v>0.35003098168415991</v>
      </c>
      <c r="F21" s="25">
        <v>65268.214491672959</v>
      </c>
      <c r="G21" s="26">
        <v>0.16613914824515094</v>
      </c>
      <c r="H21" s="27">
        <v>0.17810876976256718</v>
      </c>
      <c r="I21" s="25">
        <v>43360.192191362992</v>
      </c>
      <c r="J21" s="26">
        <v>0.58114635326409225</v>
      </c>
      <c r="K21" s="27">
        <v>0.69719413219734405</v>
      </c>
      <c r="L21" s="25">
        <v>38658.277300513793</v>
      </c>
      <c r="M21" s="26">
        <v>0.51947990754938667</v>
      </c>
      <c r="N21" s="27">
        <v>0.58395121583912279</v>
      </c>
      <c r="O21" s="25">
        <v>51892.985159775679</v>
      </c>
      <c r="P21" s="26">
        <v>0.27099066031747149</v>
      </c>
      <c r="Q21" s="27">
        <v>0.30504888272222774</v>
      </c>
      <c r="R21" s="25">
        <v>69435.971915166781</v>
      </c>
      <c r="S21" s="26">
        <v>8.7936240623103637E-2</v>
      </c>
      <c r="T21" s="27">
        <v>9.0122013593876976E-2</v>
      </c>
      <c r="U21" s="25">
        <v>60730.40156362523</v>
      </c>
      <c r="V21" s="26">
        <v>0.14293770930636832</v>
      </c>
      <c r="W21" s="27">
        <v>0.16308091486213053</v>
      </c>
      <c r="X21" s="25">
        <v>43563.164885325517</v>
      </c>
      <c r="Y21" s="26">
        <v>4.5170159933019018E-2</v>
      </c>
      <c r="Z21" s="27">
        <v>6.0016163137556512E-2</v>
      </c>
      <c r="AA21" s="25">
        <v>40430.019514624248</v>
      </c>
      <c r="AB21" s="26">
        <v>0.16451796057421994</v>
      </c>
      <c r="AC21" s="27">
        <v>0.20249821948503041</v>
      </c>
      <c r="AD21" s="25">
        <v>41564.422790162491</v>
      </c>
      <c r="AE21" s="26">
        <v>0.9954373087286198</v>
      </c>
      <c r="AF21" s="27">
        <v>1.2935461532798869</v>
      </c>
      <c r="AG21" s="25">
        <v>42676.526218402192</v>
      </c>
      <c r="AH21" s="26">
        <v>1.3866482684529318</v>
      </c>
      <c r="AI21" s="27">
        <v>1.5332207097094954</v>
      </c>
      <c r="AJ21" s="25"/>
      <c r="AK21" s="26"/>
      <c r="AL21" s="27"/>
      <c r="AM21" s="25"/>
      <c r="AN21" s="26"/>
      <c r="AO21" s="27"/>
      <c r="AP21" s="25"/>
      <c r="AQ21" s="26"/>
      <c r="AR21" s="27"/>
      <c r="AS21" s="25"/>
      <c r="AT21" s="26"/>
      <c r="AU21" s="27"/>
    </row>
    <row r="22" spans="1:47" ht="13.5" thickBot="1" x14ac:dyDescent="0.25">
      <c r="A22">
        <v>16</v>
      </c>
      <c r="B22" s="28" t="s">
        <v>20</v>
      </c>
      <c r="C22" s="29">
        <v>48969.669888763718</v>
      </c>
      <c r="D22" s="30">
        <v>0.33963666273314258</v>
      </c>
      <c r="E22" s="31">
        <v>0.34623103639151315</v>
      </c>
      <c r="F22" s="29">
        <v>65275.382800362684</v>
      </c>
      <c r="G22" s="30">
        <v>0.16883314169725058</v>
      </c>
      <c r="H22" s="31">
        <v>0.17684716210748563</v>
      </c>
      <c r="I22" s="29">
        <v>43540.130737562613</v>
      </c>
      <c r="J22" s="30">
        <v>0.60134637048807971</v>
      </c>
      <c r="K22" s="31">
        <v>0.69566452206504403</v>
      </c>
      <c r="L22" s="29">
        <v>38678.776767005147</v>
      </c>
      <c r="M22" s="30">
        <v>0.52163816476024005</v>
      </c>
      <c r="N22" s="31">
        <v>0.59466458211345774</v>
      </c>
      <c r="O22" s="29">
        <v>51968.79946777568</v>
      </c>
      <c r="P22" s="30">
        <v>0.278714526203859</v>
      </c>
      <c r="Q22" s="31">
        <v>0.30793588474726136</v>
      </c>
      <c r="R22" s="29">
        <v>69445.067733235905</v>
      </c>
      <c r="S22" s="30">
        <v>8.9388192135976777E-2</v>
      </c>
      <c r="T22" s="31">
        <v>9.1619186068622085E-2</v>
      </c>
      <c r="U22" s="29">
        <v>60751.81002655466</v>
      </c>
      <c r="V22" s="30">
        <v>0.1503389298903299</v>
      </c>
      <c r="W22" s="31">
        <v>0.15954340606540829</v>
      </c>
      <c r="X22" s="29">
        <v>43578.855749635055</v>
      </c>
      <c r="Y22" s="30">
        <v>4.6474640673078792E-2</v>
      </c>
      <c r="Z22" s="31">
        <v>6.0560696212295713E-2</v>
      </c>
      <c r="AA22" s="29">
        <v>40449.720917452527</v>
      </c>
      <c r="AB22" s="30">
        <v>0.17337926902837916</v>
      </c>
      <c r="AC22" s="31">
        <v>0.20184740261658765</v>
      </c>
      <c r="AD22" s="29">
        <v>41660.385207962732</v>
      </c>
      <c r="AE22" s="30">
        <v>1.2220525638943156</v>
      </c>
      <c r="AF22" s="31">
        <v>1.2975566752209033</v>
      </c>
      <c r="AG22" s="29">
        <v>42689.178434790818</v>
      </c>
      <c r="AH22" s="30">
        <v>1.3995215464967565</v>
      </c>
      <c r="AI22" s="31">
        <v>1.5337607767226831</v>
      </c>
      <c r="AJ22" s="29"/>
      <c r="AK22" s="30"/>
      <c r="AL22" s="31"/>
      <c r="AM22" s="29"/>
      <c r="AN22" s="30"/>
      <c r="AO22" s="31"/>
      <c r="AP22" s="29"/>
      <c r="AQ22" s="30"/>
      <c r="AR22" s="31"/>
      <c r="AS22" s="29"/>
      <c r="AT22" s="30"/>
      <c r="AU22" s="31"/>
    </row>
    <row r="23" spans="1:47" x14ac:dyDescent="0.2">
      <c r="A23">
        <v>17</v>
      </c>
      <c r="B23" s="20" t="s">
        <v>21</v>
      </c>
      <c r="C23" s="21">
        <v>48976.577493523509</v>
      </c>
      <c r="D23" s="22">
        <v>0.34089984357543018</v>
      </c>
      <c r="E23" s="23">
        <v>0.3472932807960506</v>
      </c>
      <c r="F23" s="21">
        <v>65248.575150595461</v>
      </c>
      <c r="G23" s="22">
        <v>0.16902970927518191</v>
      </c>
      <c r="H23" s="23">
        <v>0.17694695216091039</v>
      </c>
      <c r="I23" s="21">
        <v>43632.04777812837</v>
      </c>
      <c r="J23" s="22">
        <v>0.61333536938362765</v>
      </c>
      <c r="K23" s="23">
        <v>0.69235369448497774</v>
      </c>
      <c r="L23" s="21">
        <v>38760.417904164155</v>
      </c>
      <c r="M23" s="22">
        <v>0.53036010274007306</v>
      </c>
      <c r="N23" s="23">
        <v>0.58784088404977741</v>
      </c>
      <c r="O23" s="21">
        <v>52003.643899283954</v>
      </c>
      <c r="P23" s="22">
        <v>0.28225198592280365</v>
      </c>
      <c r="Q23" s="23">
        <v>0.30898323712482573</v>
      </c>
      <c r="R23" s="21">
        <v>69453.551748028796</v>
      </c>
      <c r="S23" s="22">
        <v>9.0195073807810736E-2</v>
      </c>
      <c r="T23" s="23">
        <v>9.1761507261821834E-2</v>
      </c>
      <c r="U23" s="21">
        <v>60740.039115635154</v>
      </c>
      <c r="V23" s="22">
        <v>0.15123408267619878</v>
      </c>
      <c r="W23" s="23">
        <v>0.15930821479339108</v>
      </c>
      <c r="X23" s="21">
        <v>43578.575360835042</v>
      </c>
      <c r="Y23" s="22">
        <v>5.2582265617873332E-2</v>
      </c>
      <c r="Z23" s="23">
        <v>6.5243599091915183E-2</v>
      </c>
      <c r="AA23" s="21">
        <v>40454.178200890099</v>
      </c>
      <c r="AB23" s="22">
        <v>0.17767010833542191</v>
      </c>
      <c r="AC23" s="23">
        <v>0.19825071400454591</v>
      </c>
      <c r="AD23" s="25">
        <v>41789.835510806632</v>
      </c>
      <c r="AE23" s="26">
        <v>1.2287951174500109</v>
      </c>
      <c r="AF23" s="27">
        <v>1.2949127418471815</v>
      </c>
      <c r="AG23" s="21">
        <v>42716.595904929556</v>
      </c>
      <c r="AH23" s="22">
        <v>1.4085561800929709</v>
      </c>
      <c r="AI23" s="23">
        <v>1.5099017081096515</v>
      </c>
      <c r="AJ23" s="21"/>
      <c r="AK23" s="22"/>
      <c r="AL23" s="23"/>
      <c r="AM23" s="21"/>
      <c r="AN23" s="22"/>
      <c r="AO23" s="23"/>
      <c r="AP23" s="21"/>
      <c r="AQ23" s="22"/>
      <c r="AR23" s="23"/>
      <c r="AS23" s="21"/>
      <c r="AT23" s="22"/>
      <c r="AU23" s="23"/>
    </row>
    <row r="24" spans="1:47" x14ac:dyDescent="0.2">
      <c r="A24">
        <v>18</v>
      </c>
      <c r="B24" s="24" t="s">
        <v>22</v>
      </c>
      <c r="C24" s="25">
        <v>49039.72200178355</v>
      </c>
      <c r="D24" s="26">
        <v>0.34383067709455728</v>
      </c>
      <c r="E24" s="27">
        <v>0.34959952915851078</v>
      </c>
      <c r="F24" s="25">
        <v>65256.274212521115</v>
      </c>
      <c r="G24" s="26">
        <v>0.16950373908953772</v>
      </c>
      <c r="H24" s="27">
        <v>0.17592384652738932</v>
      </c>
      <c r="I24" s="25">
        <v>43694.309929359755</v>
      </c>
      <c r="J24" s="26">
        <v>0.63372707562580732</v>
      </c>
      <c r="K24" s="27">
        <v>0.69347815408745572</v>
      </c>
      <c r="L24" s="25">
        <v>38842.524456236984</v>
      </c>
      <c r="M24" s="26">
        <v>0.54092936001921876</v>
      </c>
      <c r="N24" s="27">
        <v>0.58799650748456811</v>
      </c>
      <c r="O24" s="25">
        <v>52056.331186462092</v>
      </c>
      <c r="P24" s="26">
        <v>0.28685290013558401</v>
      </c>
      <c r="Q24" s="27">
        <v>0.30697020296242433</v>
      </c>
      <c r="R24" s="25">
        <v>69471.770033971246</v>
      </c>
      <c r="S24" s="26">
        <v>9.1910536041797747E-2</v>
      </c>
      <c r="T24" s="27">
        <v>9.3747380438136685E-2</v>
      </c>
      <c r="U24" s="25">
        <v>60756.631295716972</v>
      </c>
      <c r="V24" s="26">
        <v>0.15272930968700832</v>
      </c>
      <c r="W24" s="27">
        <v>0.16033986726159613</v>
      </c>
      <c r="X24" s="25">
        <v>43555.343253305859</v>
      </c>
      <c r="Y24" s="26">
        <v>5.2796545328619188E-2</v>
      </c>
      <c r="Z24" s="27">
        <v>6.5260497765849509E-2</v>
      </c>
      <c r="AA24" s="25">
        <v>40443.80573469017</v>
      </c>
      <c r="AB24" s="26">
        <v>0.1808695825061018</v>
      </c>
      <c r="AC24" s="27">
        <v>0.20038536016711833</v>
      </c>
      <c r="AD24" s="25">
        <v>41891.962818014887</v>
      </c>
      <c r="AE24" s="26">
        <v>1.237989972546228</v>
      </c>
      <c r="AF24" s="27">
        <v>1.294738777288762</v>
      </c>
      <c r="AG24" s="25">
        <v>42750.776447128228</v>
      </c>
      <c r="AH24" s="26">
        <v>1.4160255307812391</v>
      </c>
      <c r="AI24" s="27">
        <v>1.5078583098998388</v>
      </c>
      <c r="AJ24" s="25"/>
      <c r="AK24" s="26"/>
      <c r="AL24" s="27"/>
      <c r="AM24" s="25"/>
      <c r="AN24" s="26"/>
      <c r="AO24" s="27"/>
      <c r="AP24" s="25"/>
      <c r="AQ24" s="26"/>
      <c r="AR24" s="27"/>
      <c r="AS24" s="25"/>
      <c r="AT24" s="26"/>
      <c r="AU24" s="27"/>
    </row>
    <row r="25" spans="1:47" x14ac:dyDescent="0.2">
      <c r="A25">
        <v>19</v>
      </c>
      <c r="B25" s="24" t="s">
        <v>23</v>
      </c>
      <c r="C25" s="25">
        <v>49054.150553783547</v>
      </c>
      <c r="D25" s="26">
        <v>0.3463561888557416</v>
      </c>
      <c r="E25" s="27">
        <v>0.3500476054900179</v>
      </c>
      <c r="F25" s="25">
        <v>65257.168376088004</v>
      </c>
      <c r="G25" s="26">
        <v>0.17211117453388045</v>
      </c>
      <c r="H25" s="27">
        <v>0.17621515544466329</v>
      </c>
      <c r="I25" s="25">
        <v>43707.588404982336</v>
      </c>
      <c r="J25" s="26">
        <v>0.6475344256277713</v>
      </c>
      <c r="K25" s="27">
        <v>0.69603220696203727</v>
      </c>
      <c r="L25" s="25">
        <v>38860.553540248467</v>
      </c>
      <c r="M25" s="26">
        <v>0.54241951519757614</v>
      </c>
      <c r="N25" s="27">
        <v>0.58505546690082622</v>
      </c>
      <c r="O25" s="25">
        <v>52073.581900462093</v>
      </c>
      <c r="P25" s="26">
        <v>0.28950724089088536</v>
      </c>
      <c r="Q25" s="27">
        <v>0.32563651268882948</v>
      </c>
      <c r="R25" s="25">
        <v>69480.058328498795</v>
      </c>
      <c r="S25" s="26">
        <v>9.2503103907368628E-2</v>
      </c>
      <c r="T25" s="27">
        <v>9.3836830433588564E-2</v>
      </c>
      <c r="U25" s="25">
        <v>60756.938866179611</v>
      </c>
      <c r="V25" s="26">
        <v>0.15306867557318526</v>
      </c>
      <c r="W25" s="27">
        <v>0.16054884307446463</v>
      </c>
      <c r="X25" s="25">
        <v>43556.241198484866</v>
      </c>
      <c r="Y25" s="26">
        <v>5.3680831965177096E-2</v>
      </c>
      <c r="Z25" s="27">
        <v>6.4902123395371894E-2</v>
      </c>
      <c r="AA25" s="25">
        <v>40486.882653653876</v>
      </c>
      <c r="AB25" s="26">
        <v>0.18275286012018332</v>
      </c>
      <c r="AC25" s="27">
        <v>0.2019441302630893</v>
      </c>
      <c r="AD25" s="25">
        <v>41938.23684249846</v>
      </c>
      <c r="AE25" s="26">
        <v>1.2458871270068566</v>
      </c>
      <c r="AF25" s="27">
        <v>1.3014875396623102</v>
      </c>
      <c r="AG25" s="25"/>
      <c r="AH25" s="26"/>
      <c r="AI25" s="27"/>
      <c r="AJ25" s="25"/>
      <c r="AK25" s="26"/>
      <c r="AL25" s="27"/>
      <c r="AM25" s="25"/>
      <c r="AN25" s="26"/>
      <c r="AO25" s="27"/>
      <c r="AP25" s="25"/>
      <c r="AQ25" s="26"/>
      <c r="AR25" s="27"/>
      <c r="AS25" s="25"/>
      <c r="AT25" s="26"/>
      <c r="AU25" s="27"/>
    </row>
    <row r="26" spans="1:47" ht="13.5" thickBot="1" x14ac:dyDescent="0.25">
      <c r="A26">
        <v>20</v>
      </c>
      <c r="B26" s="28" t="s">
        <v>24</v>
      </c>
      <c r="C26" s="29">
        <v>49050.544651783552</v>
      </c>
      <c r="D26" s="30">
        <v>0.34648542522853032</v>
      </c>
      <c r="E26" s="31">
        <v>0.35019551608738708</v>
      </c>
      <c r="F26" s="29">
        <v>65259.38533721018</v>
      </c>
      <c r="G26" s="30">
        <v>0.17218925001863009</v>
      </c>
      <c r="H26" s="31">
        <v>0.1757445889399358</v>
      </c>
      <c r="I26" s="29">
        <v>43726.092436375722</v>
      </c>
      <c r="J26" s="30">
        <v>0.65274063156364703</v>
      </c>
      <c r="K26" s="31">
        <v>0.69489843726471734</v>
      </c>
      <c r="L26" s="29">
        <v>38926.821171995929</v>
      </c>
      <c r="M26" s="30">
        <v>0.55104044304116451</v>
      </c>
      <c r="N26" s="31">
        <v>0.58129529073117037</v>
      </c>
      <c r="O26" s="29">
        <v>52101.06708853929</v>
      </c>
      <c r="P26" s="30">
        <v>0.29167233248639474</v>
      </c>
      <c r="Q26" s="31">
        <v>0.32644694735265689</v>
      </c>
      <c r="R26" s="29">
        <v>69490.470278566048</v>
      </c>
      <c r="S26" s="30">
        <v>9.3552564891349207E-2</v>
      </c>
      <c r="T26" s="31">
        <v>9.5016729258699001E-2</v>
      </c>
      <c r="U26" s="29">
        <v>60756.942092266756</v>
      </c>
      <c r="V26" s="30">
        <v>0.15415979186816486</v>
      </c>
      <c r="W26" s="31">
        <v>0.16051355341293524</v>
      </c>
      <c r="X26" s="29">
        <v>43710.759500206754</v>
      </c>
      <c r="Y26" s="30">
        <v>5.5571132703014399E-2</v>
      </c>
      <c r="Z26" s="31">
        <v>6.451260847964517E-2</v>
      </c>
      <c r="AA26" s="29">
        <v>40493.203401358463</v>
      </c>
      <c r="AB26" s="30">
        <v>0.18565476187031635</v>
      </c>
      <c r="AC26" s="31">
        <v>0.20504208744999153</v>
      </c>
      <c r="AD26" s="29">
        <v>41984.265114989714</v>
      </c>
      <c r="AE26" s="30">
        <v>1.2509702247783017</v>
      </c>
      <c r="AF26" s="31">
        <v>1.3050208128597445</v>
      </c>
      <c r="AG26" s="29"/>
      <c r="AH26" s="30"/>
      <c r="AI26" s="31"/>
      <c r="AJ26" s="29"/>
      <c r="AK26" s="30"/>
      <c r="AL26" s="31"/>
      <c r="AM26" s="29"/>
      <c r="AN26" s="30"/>
      <c r="AO26" s="31"/>
      <c r="AP26" s="29"/>
      <c r="AQ26" s="30"/>
      <c r="AR26" s="31"/>
      <c r="AS26" s="29"/>
      <c r="AT26" s="30"/>
      <c r="AU26" s="31"/>
    </row>
    <row r="27" spans="1:47" x14ac:dyDescent="0.2">
      <c r="A27">
        <v>21</v>
      </c>
      <c r="B27" s="20" t="s">
        <v>25</v>
      </c>
      <c r="C27" s="21">
        <v>49057.059425244537</v>
      </c>
      <c r="D27" s="22">
        <v>0.34779044704743145</v>
      </c>
      <c r="E27" s="23">
        <v>0.35147346471678542</v>
      </c>
      <c r="F27" s="21">
        <v>65265.0463143409</v>
      </c>
      <c r="G27" s="22">
        <v>0.172879105124812</v>
      </c>
      <c r="H27" s="23">
        <v>0.17483585772528351</v>
      </c>
      <c r="I27" s="21">
        <v>43775.22630668831</v>
      </c>
      <c r="J27" s="22">
        <v>0.66577594446291843</v>
      </c>
      <c r="K27" s="23">
        <v>0.69511974152469047</v>
      </c>
      <c r="L27" s="21">
        <v>38942.189316351636</v>
      </c>
      <c r="M27" s="22">
        <v>0.55213899603187333</v>
      </c>
      <c r="N27" s="23">
        <v>0.5821103524841349</v>
      </c>
      <c r="O27" s="21">
        <v>52115.638844539288</v>
      </c>
      <c r="P27" s="22">
        <v>0.2935013920448914</v>
      </c>
      <c r="Q27" s="23">
        <v>0.3270457199905743</v>
      </c>
      <c r="R27" s="21">
        <v>69498.957949645395</v>
      </c>
      <c r="S27" s="22">
        <v>9.4386960085170432E-2</v>
      </c>
      <c r="T27" s="23">
        <v>9.5534212786719711E-2</v>
      </c>
      <c r="U27" s="21">
        <v>60752.764750966751</v>
      </c>
      <c r="V27" s="22">
        <v>0.15445947287174611</v>
      </c>
      <c r="W27" s="23">
        <v>0.15943836645552037</v>
      </c>
      <c r="X27" s="21">
        <v>43711.024075683803</v>
      </c>
      <c r="Y27" s="22">
        <v>5.5704602480132231E-2</v>
      </c>
      <c r="Z27" s="23">
        <v>6.4426463366010156E-2</v>
      </c>
      <c r="AA27" s="25">
        <v>40547.650845226432</v>
      </c>
      <c r="AB27" s="26">
        <v>0.18858199154126673</v>
      </c>
      <c r="AC27" s="27">
        <v>0.2043342085745915</v>
      </c>
      <c r="AD27" s="21">
        <v>42016.849616688727</v>
      </c>
      <c r="AE27" s="22">
        <v>1.2572241017138659</v>
      </c>
      <c r="AF27" s="23">
        <v>1.3056883885005899</v>
      </c>
      <c r="AG27" s="21"/>
      <c r="AH27" s="22"/>
      <c r="AI27" s="23"/>
      <c r="AJ27" s="21"/>
      <c r="AK27" s="22"/>
      <c r="AL27" s="23"/>
      <c r="AM27" s="21"/>
      <c r="AN27" s="22"/>
      <c r="AO27" s="23"/>
      <c r="AP27" s="21"/>
      <c r="AQ27" s="22"/>
      <c r="AR27" s="23"/>
      <c r="AS27" s="21"/>
      <c r="AT27" s="22"/>
      <c r="AU27" s="23"/>
    </row>
    <row r="28" spans="1:47" x14ac:dyDescent="0.2">
      <c r="A28">
        <v>22</v>
      </c>
      <c r="B28" s="24" t="s">
        <v>26</v>
      </c>
      <c r="C28" s="25">
        <v>49062.61181124454</v>
      </c>
      <c r="D28" s="26">
        <v>0.34835654820196699</v>
      </c>
      <c r="E28" s="27">
        <v>0.3509865501098588</v>
      </c>
      <c r="F28" s="25">
        <v>65265.109741814311</v>
      </c>
      <c r="G28" s="26">
        <v>0.17288308820353571</v>
      </c>
      <c r="H28" s="27">
        <v>0.17483128506077741</v>
      </c>
      <c r="I28" s="25">
        <v>43781.000699302414</v>
      </c>
      <c r="J28" s="26">
        <v>0.66907747611235147</v>
      </c>
      <c r="K28" s="27">
        <v>0.69870380685540623</v>
      </c>
      <c r="L28" s="25">
        <v>39009.916927588827</v>
      </c>
      <c r="M28" s="26">
        <v>0.5557504289573072</v>
      </c>
      <c r="N28" s="27">
        <v>0.58150346872607495</v>
      </c>
      <c r="O28" s="25">
        <v>52132.032127540806</v>
      </c>
      <c r="P28" s="26">
        <v>0.29516748136067722</v>
      </c>
      <c r="Q28" s="27">
        <v>0.32794264284175828</v>
      </c>
      <c r="R28" s="25">
        <v>69504.756102299638</v>
      </c>
      <c r="S28" s="26">
        <v>9.4993042067776409E-2</v>
      </c>
      <c r="T28" s="27">
        <v>9.6063326028137316E-2</v>
      </c>
      <c r="U28" s="25">
        <v>60756.861172878591</v>
      </c>
      <c r="V28" s="26">
        <v>0.15494572298741807</v>
      </c>
      <c r="W28" s="27">
        <v>0.15735352640018715</v>
      </c>
      <c r="X28" s="25">
        <v>43711.553468685641</v>
      </c>
      <c r="Y28" s="26">
        <v>5.5789518271924785E-2</v>
      </c>
      <c r="Z28" s="27">
        <v>6.4469720066360342E-2</v>
      </c>
      <c r="AA28" s="25">
        <v>40547.914954754444</v>
      </c>
      <c r="AB28" s="26">
        <v>0.18970009378190208</v>
      </c>
      <c r="AC28" s="27">
        <v>0.20376467048859256</v>
      </c>
      <c r="AD28" s="25">
        <v>42040.014361484136</v>
      </c>
      <c r="AE28" s="26">
        <v>1.263045026303665</v>
      </c>
      <c r="AF28" s="27">
        <v>1.3052236081004824</v>
      </c>
      <c r="AG28" s="25"/>
      <c r="AH28" s="26"/>
      <c r="AI28" s="27"/>
      <c r="AJ28" s="25"/>
      <c r="AK28" s="26"/>
      <c r="AL28" s="27"/>
      <c r="AM28" s="25"/>
      <c r="AN28" s="26"/>
      <c r="AO28" s="27"/>
      <c r="AP28" s="25"/>
      <c r="AQ28" s="26"/>
      <c r="AR28" s="27"/>
      <c r="AS28" s="25"/>
      <c r="AT28" s="26"/>
      <c r="AU28" s="27"/>
    </row>
    <row r="29" spans="1:47" x14ac:dyDescent="0.2">
      <c r="A29">
        <v>23</v>
      </c>
      <c r="B29" s="24" t="s">
        <v>27</v>
      </c>
      <c r="C29" s="25">
        <v>49066.498427244536</v>
      </c>
      <c r="D29" s="26">
        <v>0.34956524051166027</v>
      </c>
      <c r="E29" s="27">
        <v>0.35191513886878178</v>
      </c>
      <c r="F29" s="25">
        <v>65265.306466213719</v>
      </c>
      <c r="G29" s="26">
        <v>0.17293791029573011</v>
      </c>
      <c r="H29" s="27">
        <v>0.17483799889906562</v>
      </c>
      <c r="I29" s="25">
        <v>43793.292090462048</v>
      </c>
      <c r="J29" s="26">
        <v>0.67173290038816613</v>
      </c>
      <c r="K29" s="27">
        <v>0.69722947484840891</v>
      </c>
      <c r="L29" s="25">
        <v>39010.874700120068</v>
      </c>
      <c r="M29" s="26">
        <v>0.55656951282000811</v>
      </c>
      <c r="N29" s="27">
        <v>0.58099081052296075</v>
      </c>
      <c r="O29" s="25">
        <v>52155.307231540799</v>
      </c>
      <c r="P29" s="26">
        <v>0.29821743730789363</v>
      </c>
      <c r="Q29" s="27">
        <v>0.34662283615794787</v>
      </c>
      <c r="R29" s="25">
        <v>69499.328402046711</v>
      </c>
      <c r="S29" s="26">
        <v>9.4841146553579961E-2</v>
      </c>
      <c r="T29" s="27">
        <v>9.57997721899915E-2</v>
      </c>
      <c r="U29" s="25">
        <v>60757.627670814036</v>
      </c>
      <c r="V29" s="26">
        <v>0.15572663495695457</v>
      </c>
      <c r="W29" s="27">
        <v>0.15730802669442581</v>
      </c>
      <c r="X29" s="25">
        <v>43711.716746385646</v>
      </c>
      <c r="Y29" s="26">
        <v>5.6167938168167821E-2</v>
      </c>
      <c r="Z29" s="27">
        <v>6.4478956301686124E-2</v>
      </c>
      <c r="AA29" s="25">
        <v>40549.742112395172</v>
      </c>
      <c r="AB29" s="26">
        <v>0.19066295491789281</v>
      </c>
      <c r="AC29" s="27">
        <v>0.20223647873313388</v>
      </c>
      <c r="AD29" s="25"/>
      <c r="AE29" s="26"/>
      <c r="AF29" s="27"/>
      <c r="AG29" s="25"/>
      <c r="AH29" s="26"/>
      <c r="AI29" s="27"/>
      <c r="AJ29" s="25"/>
      <c r="AK29" s="26"/>
      <c r="AL29" s="27"/>
      <c r="AM29" s="25"/>
      <c r="AN29" s="26"/>
      <c r="AO29" s="27"/>
      <c r="AP29" s="25"/>
      <c r="AQ29" s="26"/>
      <c r="AR29" s="27"/>
      <c r="AS29" s="25"/>
      <c r="AT29" s="26"/>
      <c r="AU29" s="27"/>
    </row>
    <row r="30" spans="1:47" ht="13.5" thickBot="1" x14ac:dyDescent="0.25">
      <c r="A30">
        <v>24</v>
      </c>
      <c r="B30" s="28" t="s">
        <v>28</v>
      </c>
      <c r="C30" s="29">
        <v>49066.536935244541</v>
      </c>
      <c r="D30" s="30">
        <v>0.34956510284027148</v>
      </c>
      <c r="E30" s="31">
        <v>0.35139290491569097</v>
      </c>
      <c r="F30" s="29">
        <v>65265.341073713716</v>
      </c>
      <c r="G30" s="30">
        <v>0.172941001906805</v>
      </c>
      <c r="H30" s="31">
        <v>0.17482530459313819</v>
      </c>
      <c r="I30" s="29">
        <v>43793.399620482356</v>
      </c>
      <c r="J30" s="30">
        <v>0.67303260929102759</v>
      </c>
      <c r="K30" s="31">
        <v>0.69644533313614265</v>
      </c>
      <c r="L30" s="29">
        <v>39031.308575572606</v>
      </c>
      <c r="M30" s="30">
        <v>0.55939479734009334</v>
      </c>
      <c r="N30" s="31">
        <v>0.57868938663381475</v>
      </c>
      <c r="O30" s="29">
        <v>52174.664807540787</v>
      </c>
      <c r="P30" s="30">
        <v>0.30029376796703494</v>
      </c>
      <c r="Q30" s="31">
        <v>0.34559009746451919</v>
      </c>
      <c r="R30" s="29">
        <v>69508.566570570663</v>
      </c>
      <c r="S30" s="30">
        <v>9.574249279437512E-2</v>
      </c>
      <c r="T30" s="31">
        <v>9.6323582930491619E-2</v>
      </c>
      <c r="U30" s="29">
        <v>60759.609548514039</v>
      </c>
      <c r="V30" s="30">
        <v>0.15626356956687651</v>
      </c>
      <c r="W30" s="31">
        <v>0.15785729499675061</v>
      </c>
      <c r="X30" s="29">
        <v>43714.136304968095</v>
      </c>
      <c r="Y30" s="30">
        <v>5.6372506749422929E-2</v>
      </c>
      <c r="Z30" s="31">
        <v>6.4572271265675316E-2</v>
      </c>
      <c r="AA30" s="29">
        <v>40544.013794043982</v>
      </c>
      <c r="AB30" s="30">
        <v>0.19095807076312363</v>
      </c>
      <c r="AC30" s="31">
        <v>0.20232488625365488</v>
      </c>
      <c r="AD30" s="29"/>
      <c r="AE30" s="30"/>
      <c r="AF30" s="31"/>
      <c r="AG30" s="29"/>
      <c r="AH30" s="30"/>
      <c r="AI30" s="31"/>
      <c r="AJ30" s="29"/>
      <c r="AK30" s="30"/>
      <c r="AL30" s="31"/>
      <c r="AM30" s="29"/>
      <c r="AN30" s="30"/>
      <c r="AO30" s="31"/>
      <c r="AP30" s="29"/>
      <c r="AQ30" s="30"/>
      <c r="AR30" s="31"/>
      <c r="AS30" s="29"/>
      <c r="AT30" s="30"/>
      <c r="AU30" s="31"/>
    </row>
    <row r="31" spans="1:47" x14ac:dyDescent="0.2">
      <c r="A31">
        <v>25</v>
      </c>
      <c r="B31" s="20" t="s">
        <v>29</v>
      </c>
      <c r="C31" s="21">
        <v>49067.962471244544</v>
      </c>
      <c r="D31" s="22">
        <v>0.34981872242695899</v>
      </c>
      <c r="E31" s="23">
        <v>0.35146583907850637</v>
      </c>
      <c r="F31" s="21">
        <v>65267.201835339903</v>
      </c>
      <c r="G31" s="22">
        <v>0.17322988451971885</v>
      </c>
      <c r="H31" s="23">
        <v>0.17451736081133187</v>
      </c>
      <c r="I31" s="21">
        <v>43798.36468511237</v>
      </c>
      <c r="J31" s="22">
        <v>0.67639999170755827</v>
      </c>
      <c r="K31" s="23">
        <v>0.69729890818491191</v>
      </c>
      <c r="L31" s="21">
        <v>39039.775257093192</v>
      </c>
      <c r="M31" s="22">
        <v>0.56119280197088128</v>
      </c>
      <c r="N31" s="23">
        <v>0.58134086608155122</v>
      </c>
      <c r="O31" s="21">
        <v>52178.990823746528</v>
      </c>
      <c r="P31" s="22">
        <v>0.30104572610951852</v>
      </c>
      <c r="Q31" s="23">
        <v>0.34541892527684803</v>
      </c>
      <c r="R31" s="21">
        <v>69508.946070436243</v>
      </c>
      <c r="S31" s="22">
        <v>9.5789329588385236E-2</v>
      </c>
      <c r="T31" s="23">
        <v>9.6344912699395616E-2</v>
      </c>
      <c r="U31" s="21">
        <v>60759.804360714043</v>
      </c>
      <c r="V31" s="22">
        <v>0.15641288975532186</v>
      </c>
      <c r="W31" s="23">
        <v>0.15785905754455773</v>
      </c>
      <c r="X31" s="25">
        <v>43736.051499368092</v>
      </c>
      <c r="Y31" s="26">
        <v>5.7466327796722144E-2</v>
      </c>
      <c r="Z31" s="27">
        <v>6.4504019835950818E-2</v>
      </c>
      <c r="AA31" s="21">
        <v>40545.067652567275</v>
      </c>
      <c r="AB31" s="22">
        <v>0.19194000222461746</v>
      </c>
      <c r="AC31" s="23">
        <v>0.20096012231869859</v>
      </c>
      <c r="AD31" s="21"/>
      <c r="AE31" s="22"/>
      <c r="AF31" s="23"/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  <c r="AS31" s="21"/>
      <c r="AT31" s="22"/>
      <c r="AU31" s="23"/>
    </row>
    <row r="32" spans="1:47" x14ac:dyDescent="0.2">
      <c r="A32">
        <v>26</v>
      </c>
      <c r="B32" s="24" t="s">
        <v>30</v>
      </c>
      <c r="C32" s="25">
        <v>49068.625547244541</v>
      </c>
      <c r="D32" s="26">
        <v>0.34991343821630455</v>
      </c>
      <c r="E32" s="27">
        <v>0.35151980683097045</v>
      </c>
      <c r="F32" s="25">
        <v>65267.237351369367</v>
      </c>
      <c r="G32" s="26">
        <v>0.17324195745992893</v>
      </c>
      <c r="H32" s="27">
        <v>0.1745153597270605</v>
      </c>
      <c r="I32" s="25">
        <v>43806.058060901632</v>
      </c>
      <c r="J32" s="26">
        <v>0.68094598059987721</v>
      </c>
      <c r="K32" s="27">
        <v>0.69770257283850079</v>
      </c>
      <c r="L32" s="25">
        <v>39040.421940071552</v>
      </c>
      <c r="M32" s="26">
        <v>0.56321995235555511</v>
      </c>
      <c r="N32" s="27">
        <v>0.58147430526509369</v>
      </c>
      <c r="O32" s="25">
        <v>52218.92110174652</v>
      </c>
      <c r="P32" s="26">
        <v>0.30466379173372021</v>
      </c>
      <c r="Q32" s="27">
        <v>0.34516239229952228</v>
      </c>
      <c r="R32" s="25">
        <v>69510.37407811005</v>
      </c>
      <c r="S32" s="26">
        <v>9.5943448388940603E-2</v>
      </c>
      <c r="T32" s="27">
        <v>9.6379505914602273E-2</v>
      </c>
      <c r="U32" s="25">
        <v>60759.807721551755</v>
      </c>
      <c r="V32" s="26">
        <v>0.15649028227365372</v>
      </c>
      <c r="W32" s="27">
        <v>0.15794990175568852</v>
      </c>
      <c r="X32" s="25">
        <v>43736.268301866883</v>
      </c>
      <c r="Y32" s="26">
        <v>5.7517383014870679E-2</v>
      </c>
      <c r="Z32" s="27">
        <v>6.4485881402697551E-2</v>
      </c>
      <c r="AA32" s="25">
        <v>40546.261535067279</v>
      </c>
      <c r="AB32" s="26">
        <v>0.19219073312487139</v>
      </c>
      <c r="AC32" s="27">
        <v>0.20094743247854274</v>
      </c>
      <c r="AD32" s="25"/>
      <c r="AE32" s="26"/>
      <c r="AF32" s="27"/>
      <c r="AG32" s="25"/>
      <c r="AH32" s="26"/>
      <c r="AI32" s="27"/>
      <c r="AJ32" s="25"/>
      <c r="AK32" s="26"/>
      <c r="AL32" s="27"/>
      <c r="AM32" s="25"/>
      <c r="AN32" s="26"/>
      <c r="AO32" s="27"/>
      <c r="AP32" s="25"/>
      <c r="AQ32" s="26"/>
      <c r="AR32" s="27"/>
      <c r="AS32" s="25"/>
      <c r="AT32" s="26"/>
      <c r="AU32" s="27"/>
    </row>
    <row r="33" spans="1:47" x14ac:dyDescent="0.2">
      <c r="A33">
        <v>27</v>
      </c>
      <c r="B33" s="24" t="s">
        <v>31</v>
      </c>
      <c r="C33" s="25">
        <v>49070.927483244537</v>
      </c>
      <c r="D33" s="26">
        <v>0.35008533111461954</v>
      </c>
      <c r="E33" s="27">
        <v>0.35121200793164054</v>
      </c>
      <c r="F33" s="25">
        <v>65267.276219636107</v>
      </c>
      <c r="G33" s="26">
        <v>0.1732479918435941</v>
      </c>
      <c r="H33" s="27">
        <v>0.17435470073858295</v>
      </c>
      <c r="I33" s="25">
        <v>43824.180515372813</v>
      </c>
      <c r="J33" s="26">
        <v>0.68522540307098512</v>
      </c>
      <c r="K33" s="27">
        <v>0.70005263201459933</v>
      </c>
      <c r="L33" s="25">
        <v>39039.686710902977</v>
      </c>
      <c r="M33" s="26">
        <v>0.56375277909695654</v>
      </c>
      <c r="N33" s="27">
        <v>0.58107528677737319</v>
      </c>
      <c r="O33" s="25">
        <v>52219.890587746522</v>
      </c>
      <c r="P33" s="26">
        <v>0.30504935064078359</v>
      </c>
      <c r="Q33" s="27">
        <v>0.34509497430552122</v>
      </c>
      <c r="R33" s="25">
        <v>69517.615460909772</v>
      </c>
      <c r="S33" s="26">
        <v>9.6655456431808992E-2</v>
      </c>
      <c r="T33" s="27">
        <v>9.7040477845807868E-2</v>
      </c>
      <c r="U33" s="25">
        <v>60759.807721551755</v>
      </c>
      <c r="V33" s="26">
        <v>0.15668879941359759</v>
      </c>
      <c r="W33" s="27">
        <v>0.15807246555870819</v>
      </c>
      <c r="X33" s="25">
        <v>43736.201860151741</v>
      </c>
      <c r="Y33" s="26">
        <v>5.7534076119590785E-2</v>
      </c>
      <c r="Z33" s="27">
        <v>6.4510396395697084E-2</v>
      </c>
      <c r="AA33" s="25"/>
      <c r="AB33" s="26"/>
      <c r="AC33" s="27"/>
      <c r="AD33" s="25"/>
      <c r="AE33" s="26"/>
      <c r="AF33" s="27"/>
      <c r="AG33" s="25"/>
      <c r="AH33" s="26"/>
      <c r="AI33" s="27"/>
      <c r="AJ33" s="25"/>
      <c r="AK33" s="26"/>
      <c r="AL33" s="27"/>
      <c r="AM33" s="25"/>
      <c r="AN33" s="26"/>
      <c r="AO33" s="27"/>
      <c r="AP33" s="25"/>
      <c r="AQ33" s="26"/>
      <c r="AR33" s="27"/>
      <c r="AS33" s="25"/>
      <c r="AT33" s="26"/>
      <c r="AU33" s="27"/>
    </row>
    <row r="34" spans="1:47" ht="13.5" thickBot="1" x14ac:dyDescent="0.25">
      <c r="A34">
        <v>28</v>
      </c>
      <c r="B34" s="28" t="s">
        <v>32</v>
      </c>
      <c r="C34" s="29">
        <v>49071.265931244539</v>
      </c>
      <c r="D34" s="30">
        <v>0.35010490025149893</v>
      </c>
      <c r="E34" s="31">
        <v>0.35119831981928151</v>
      </c>
      <c r="F34" s="29">
        <v>65267.275414636104</v>
      </c>
      <c r="G34" s="30">
        <v>0.17324893798335927</v>
      </c>
      <c r="H34" s="31">
        <v>0.17435510082967559</v>
      </c>
      <c r="I34" s="29">
        <v>43854.984963627954</v>
      </c>
      <c r="J34" s="30">
        <v>0.69032047471487501</v>
      </c>
      <c r="K34" s="31">
        <v>0.70033944573538898</v>
      </c>
      <c r="L34" s="29">
        <v>39042.497226837535</v>
      </c>
      <c r="M34" s="30">
        <v>0.57003737509643437</v>
      </c>
      <c r="N34" s="31">
        <v>0.58086835804970272</v>
      </c>
      <c r="O34" s="29">
        <v>52220.694533196976</v>
      </c>
      <c r="P34" s="30">
        <v>0.30544937709990899</v>
      </c>
      <c r="Q34" s="31">
        <v>0.34508363341136039</v>
      </c>
      <c r="R34" s="29">
        <v>69523.46488505826</v>
      </c>
      <c r="S34" s="30">
        <v>9.7230970845153586E-2</v>
      </c>
      <c r="T34" s="31">
        <v>9.7566254879480049E-2</v>
      </c>
      <c r="U34" s="29">
        <v>60759.816229332762</v>
      </c>
      <c r="V34" s="30">
        <v>0.15678380905011233</v>
      </c>
      <c r="W34" s="31">
        <v>0.1581861353762942</v>
      </c>
      <c r="X34" s="29">
        <v>43736.343305284034</v>
      </c>
      <c r="Y34" s="30">
        <v>5.7550986735054842E-2</v>
      </c>
      <c r="Z34" s="31">
        <v>6.4504134009388051E-2</v>
      </c>
      <c r="AA34" s="29"/>
      <c r="AB34" s="30"/>
      <c r="AC34" s="31"/>
      <c r="AD34" s="29"/>
      <c r="AE34" s="30"/>
      <c r="AF34" s="31"/>
      <c r="AG34" s="29"/>
      <c r="AH34" s="30"/>
      <c r="AI34" s="31"/>
      <c r="AJ34" s="29"/>
      <c r="AK34" s="30"/>
      <c r="AL34" s="31"/>
      <c r="AM34" s="29"/>
      <c r="AN34" s="30"/>
      <c r="AO34" s="31"/>
      <c r="AP34" s="29"/>
      <c r="AQ34" s="30"/>
      <c r="AR34" s="31"/>
      <c r="AS34" s="29"/>
      <c r="AT34" s="30"/>
      <c r="AU34" s="31"/>
    </row>
    <row r="35" spans="1:47" x14ac:dyDescent="0.2">
      <c r="A35">
        <v>29</v>
      </c>
      <c r="B35" s="20" t="s">
        <v>33</v>
      </c>
      <c r="C35" s="21">
        <v>49074.972885244541</v>
      </c>
      <c r="D35" s="22">
        <v>0.35060929873173152</v>
      </c>
      <c r="E35" s="23">
        <v>0.35104320358901847</v>
      </c>
      <c r="F35" s="21">
        <v>65270.431678584035</v>
      </c>
      <c r="G35" s="22">
        <v>0.17373890816792464</v>
      </c>
      <c r="H35" s="23">
        <v>0.17433156579510592</v>
      </c>
      <c r="I35" s="21">
        <v>43855.505015176095</v>
      </c>
      <c r="J35" s="22">
        <v>0.69090044024480968</v>
      </c>
      <c r="K35" s="23">
        <v>0.70255740916176179</v>
      </c>
      <c r="L35" s="21">
        <v>39042.748951223999</v>
      </c>
      <c r="M35" s="22">
        <v>0.57014744947834861</v>
      </c>
      <c r="N35" s="23">
        <v>0.58097206584479744</v>
      </c>
      <c r="O35" s="21">
        <v>52300.659617199286</v>
      </c>
      <c r="P35" s="22">
        <v>0.31946312664291215</v>
      </c>
      <c r="Q35" s="23">
        <v>0.34463815834501604</v>
      </c>
      <c r="R35" s="21">
        <v>69523.801864390232</v>
      </c>
      <c r="S35" s="22">
        <v>9.7260142946562947E-2</v>
      </c>
      <c r="T35" s="23">
        <v>9.7599262727744135E-2</v>
      </c>
      <c r="U35" s="25">
        <v>60759.97600213276</v>
      </c>
      <c r="V35" s="26">
        <v>0.15693757751856161</v>
      </c>
      <c r="W35" s="27">
        <v>0.15772247166863734</v>
      </c>
      <c r="X35" s="21">
        <v>43742.771249582584</v>
      </c>
      <c r="Y35" s="22">
        <v>5.8178161579159386E-2</v>
      </c>
      <c r="Z35" s="23">
        <v>6.4605791909087856E-2</v>
      </c>
      <c r="AA35" s="21"/>
      <c r="AB35" s="22"/>
      <c r="AC35" s="23"/>
      <c r="AD35" s="21"/>
      <c r="AE35" s="22"/>
      <c r="AF35" s="23"/>
      <c r="AG35" s="21"/>
      <c r="AH35" s="22"/>
      <c r="AI35" s="23"/>
      <c r="AJ35" s="21"/>
      <c r="AK35" s="22"/>
      <c r="AL35" s="23"/>
      <c r="AM35" s="21"/>
      <c r="AN35" s="22"/>
      <c r="AO35" s="23"/>
      <c r="AP35" s="21"/>
      <c r="AQ35" s="22"/>
      <c r="AR35" s="23"/>
      <c r="AS35" s="21"/>
      <c r="AT35" s="22"/>
      <c r="AU35" s="23"/>
    </row>
    <row r="36" spans="1:47" x14ac:dyDescent="0.2">
      <c r="A36">
        <v>30</v>
      </c>
      <c r="B36" s="24" t="s">
        <v>34</v>
      </c>
      <c r="C36" s="25">
        <v>49075.159530568424</v>
      </c>
      <c r="D36" s="26">
        <v>0.35062908239465113</v>
      </c>
      <c r="E36" s="27">
        <v>0.35103234786124238</v>
      </c>
      <c r="F36" s="25">
        <v>65270.506042883229</v>
      </c>
      <c r="G36" s="26">
        <v>0.17376122515201045</v>
      </c>
      <c r="H36" s="27">
        <v>0.17434151705761652</v>
      </c>
      <c r="I36" s="25">
        <v>43855.146353093012</v>
      </c>
      <c r="J36" s="26">
        <v>0.69114546868681992</v>
      </c>
      <c r="K36" s="27">
        <v>0.70269817726767891</v>
      </c>
      <c r="L36" s="25">
        <v>39042.825956994195</v>
      </c>
      <c r="M36" s="26">
        <v>0.57161417464082975</v>
      </c>
      <c r="N36" s="27">
        <v>0.57911818355521094</v>
      </c>
      <c r="O36" s="25">
        <v>52322.319457199294</v>
      </c>
      <c r="P36" s="26">
        <v>0.3218546529959449</v>
      </c>
      <c r="Q36" s="27">
        <v>0.34595135684099759</v>
      </c>
      <c r="R36" s="25">
        <v>69523.840967376032</v>
      </c>
      <c r="S36" s="26">
        <v>9.7286332999166128E-2</v>
      </c>
      <c r="T36" s="27">
        <v>9.7674495217965493E-2</v>
      </c>
      <c r="U36" s="25">
        <v>60759.97600213276</v>
      </c>
      <c r="V36" s="26">
        <v>0.1569844498040886</v>
      </c>
      <c r="W36" s="27">
        <v>0.15771094162211033</v>
      </c>
      <c r="X36" s="25">
        <v>43743.102247904826</v>
      </c>
      <c r="Y36" s="26">
        <v>5.8230080451413119E-2</v>
      </c>
      <c r="Z36" s="27">
        <v>6.4665871663762073E-2</v>
      </c>
      <c r="AA36" s="25"/>
      <c r="AB36" s="26"/>
      <c r="AC36" s="27"/>
      <c r="AD36" s="25"/>
      <c r="AE36" s="26"/>
      <c r="AF36" s="27"/>
      <c r="AG36" s="25"/>
      <c r="AH36" s="26"/>
      <c r="AI36" s="27"/>
      <c r="AJ36" s="25"/>
      <c r="AK36" s="26"/>
      <c r="AL36" s="27"/>
      <c r="AM36" s="25"/>
      <c r="AN36" s="26"/>
      <c r="AO36" s="27"/>
      <c r="AP36" s="25"/>
      <c r="AQ36" s="26"/>
      <c r="AR36" s="27"/>
      <c r="AS36" s="25"/>
      <c r="AT36" s="26"/>
      <c r="AU36" s="27"/>
    </row>
    <row r="37" spans="1:47" x14ac:dyDescent="0.2">
      <c r="A37">
        <v>31</v>
      </c>
      <c r="B37" s="24" t="s">
        <v>35</v>
      </c>
      <c r="C37" s="25">
        <v>49075.407310568422</v>
      </c>
      <c r="D37" s="26">
        <v>0.35065812162504906</v>
      </c>
      <c r="E37" s="27">
        <v>0.35100766449713555</v>
      </c>
      <c r="F37" s="25">
        <v>65270.916813075019</v>
      </c>
      <c r="G37" s="26">
        <v>0.17381699752730345</v>
      </c>
      <c r="H37" s="27">
        <v>0.17433058911553723</v>
      </c>
      <c r="I37" s="25">
        <v>43866.150664465007</v>
      </c>
      <c r="J37" s="26">
        <v>0.69340549587919442</v>
      </c>
      <c r="K37" s="27">
        <v>0.70192871924685651</v>
      </c>
      <c r="L37" s="25">
        <v>39046.970265866599</v>
      </c>
      <c r="M37" s="26">
        <v>0.57175110970343312</v>
      </c>
      <c r="N37" s="27">
        <v>0.57850630879858123</v>
      </c>
      <c r="O37" s="25">
        <v>52325.864699199286</v>
      </c>
      <c r="P37" s="26">
        <v>0.32242051190623033</v>
      </c>
      <c r="Q37" s="27">
        <v>0.34623246910214689</v>
      </c>
      <c r="R37" s="25">
        <v>69527.535935194042</v>
      </c>
      <c r="S37" s="26">
        <v>9.7647265786719992E-2</v>
      </c>
      <c r="T37" s="27">
        <v>9.8023541420016944E-2</v>
      </c>
      <c r="U37" s="25">
        <v>60762.356877088918</v>
      </c>
      <c r="V37" s="26">
        <v>0.15717540145811121</v>
      </c>
      <c r="W37" s="27">
        <v>0.15781813185664337</v>
      </c>
      <c r="X37" s="25"/>
      <c r="Y37" s="26"/>
      <c r="Z37" s="27"/>
      <c r="AA37" s="25"/>
      <c r="AB37" s="26"/>
      <c r="AC37" s="27"/>
      <c r="AD37" s="25"/>
      <c r="AE37" s="26"/>
      <c r="AF37" s="27"/>
      <c r="AG37" s="25"/>
      <c r="AH37" s="26"/>
      <c r="AI37" s="27"/>
      <c r="AJ37" s="25"/>
      <c r="AK37" s="26"/>
      <c r="AL37" s="27"/>
      <c r="AM37" s="25"/>
      <c r="AN37" s="26"/>
      <c r="AO37" s="27"/>
      <c r="AP37" s="25"/>
      <c r="AQ37" s="26"/>
      <c r="AR37" s="27"/>
      <c r="AS37" s="25"/>
      <c r="AT37" s="26"/>
      <c r="AU37" s="27"/>
    </row>
    <row r="38" spans="1:47" ht="13.5" thickBot="1" x14ac:dyDescent="0.25">
      <c r="A38">
        <v>32</v>
      </c>
      <c r="B38" s="28" t="s">
        <v>36</v>
      </c>
      <c r="C38" s="29">
        <v>49075.466314568424</v>
      </c>
      <c r="D38" s="30">
        <v>0.35066223275803143</v>
      </c>
      <c r="E38" s="31">
        <v>0.35122993228107957</v>
      </c>
      <c r="F38" s="29">
        <v>65270.916813075019</v>
      </c>
      <c r="G38" s="30">
        <v>0.17381699752730345</v>
      </c>
      <c r="H38" s="31">
        <v>0.17433060359365465</v>
      </c>
      <c r="I38" s="29">
        <v>43866.592121490772</v>
      </c>
      <c r="J38" s="30">
        <v>0.69348488870644254</v>
      </c>
      <c r="K38" s="31">
        <v>0.70178582896171793</v>
      </c>
      <c r="L38" s="29">
        <v>39047.355213715236</v>
      </c>
      <c r="M38" s="30">
        <v>0.57220436967823796</v>
      </c>
      <c r="N38" s="31">
        <v>0.57862776704264796</v>
      </c>
      <c r="O38" s="29">
        <v>52341.664955199296</v>
      </c>
      <c r="P38" s="30">
        <v>0.32410589963798137</v>
      </c>
      <c r="Q38" s="31">
        <v>0.34660342685674594</v>
      </c>
      <c r="R38" s="29">
        <v>69527.785289284016</v>
      </c>
      <c r="S38" s="30">
        <v>9.7673598135469233E-2</v>
      </c>
      <c r="T38" s="31">
        <v>9.804770721222307E-2</v>
      </c>
      <c r="U38" s="29">
        <v>60762.356877088918</v>
      </c>
      <c r="V38" s="30">
        <v>0.15741448703704983</v>
      </c>
      <c r="W38" s="31">
        <v>0.15792919203113007</v>
      </c>
      <c r="X38" s="29"/>
      <c r="Y38" s="30"/>
      <c r="Z38" s="31"/>
      <c r="AA38" s="29"/>
      <c r="AB38" s="30"/>
      <c r="AC38" s="31"/>
      <c r="AD38" s="29"/>
      <c r="AE38" s="30"/>
      <c r="AF38" s="31"/>
      <c r="AG38" s="29"/>
      <c r="AH38" s="30"/>
      <c r="AI38" s="31"/>
      <c r="AJ38" s="29"/>
      <c r="AK38" s="30"/>
      <c r="AL38" s="31"/>
      <c r="AM38" s="29"/>
      <c r="AN38" s="30"/>
      <c r="AO38" s="31"/>
      <c r="AP38" s="29"/>
      <c r="AQ38" s="30"/>
      <c r="AR38" s="31"/>
      <c r="AS38" s="29"/>
      <c r="AT38" s="30"/>
      <c r="AU38" s="31"/>
    </row>
    <row r="39" spans="1:47" x14ac:dyDescent="0.2">
      <c r="A39">
        <v>33</v>
      </c>
      <c r="B39" s="20" t="s">
        <v>37</v>
      </c>
      <c r="C39" s="21">
        <v>49075.50292456842</v>
      </c>
      <c r="D39" s="22">
        <v>0.35068453816522549</v>
      </c>
      <c r="E39" s="23">
        <v>0.35114840953277249</v>
      </c>
      <c r="F39" s="21">
        <v>65271.157227291478</v>
      </c>
      <c r="G39" s="22">
        <v>0.17385428983790588</v>
      </c>
      <c r="H39" s="23">
        <v>0.17427842122278617</v>
      </c>
      <c r="I39" s="21">
        <v>43866.742117596048</v>
      </c>
      <c r="J39" s="22">
        <v>0.69383922328610725</v>
      </c>
      <c r="K39" s="23">
        <v>0.70118826409699142</v>
      </c>
      <c r="L39" s="21">
        <v>39052.397225426204</v>
      </c>
      <c r="M39" s="22">
        <v>0.57277444455049986</v>
      </c>
      <c r="N39" s="23">
        <v>0.57863127785512058</v>
      </c>
      <c r="O39" s="21">
        <v>52342.160132011377</v>
      </c>
      <c r="P39" s="22">
        <v>0.32510960942262407</v>
      </c>
      <c r="Q39" s="23">
        <v>0.34676964901841051</v>
      </c>
      <c r="R39" s="25">
        <v>69529.745856053109</v>
      </c>
      <c r="S39" s="26">
        <v>9.7965489499812389E-2</v>
      </c>
      <c r="T39" s="27">
        <v>9.8306440565132214E-2</v>
      </c>
      <c r="U39" s="21">
        <v>60762.799612029215</v>
      </c>
      <c r="V39" s="22">
        <v>0.15752195678354927</v>
      </c>
      <c r="W39" s="23">
        <v>0.16012098149303775</v>
      </c>
      <c r="X39" s="21"/>
      <c r="Y39" s="22"/>
      <c r="Z39" s="23"/>
      <c r="AA39" s="21"/>
      <c r="AB39" s="22"/>
      <c r="AC39" s="23"/>
      <c r="AD39" s="32" t="s">
        <v>38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4"/>
      <c r="AU39" s="23"/>
    </row>
    <row r="40" spans="1:47" x14ac:dyDescent="0.2">
      <c r="A40">
        <v>34</v>
      </c>
      <c r="B40" s="24" t="s">
        <v>39</v>
      </c>
      <c r="C40" s="25">
        <v>49077.350990346204</v>
      </c>
      <c r="D40" s="26">
        <v>0.35089356880154154</v>
      </c>
      <c r="E40" s="27">
        <v>0.35126448911992331</v>
      </c>
      <c r="F40" s="25">
        <v>65271.158233679613</v>
      </c>
      <c r="G40" s="26">
        <v>0.17385428715732079</v>
      </c>
      <c r="H40" s="27">
        <v>0.17430658768970481</v>
      </c>
      <c r="I40" s="25">
        <v>43866.721302196049</v>
      </c>
      <c r="J40" s="26">
        <v>0.6939143145182225</v>
      </c>
      <c r="K40" s="27">
        <v>0.70121070316636813</v>
      </c>
      <c r="L40" s="25">
        <v>39052.435171998681</v>
      </c>
      <c r="M40" s="26">
        <v>0.57277388799552764</v>
      </c>
      <c r="N40" s="27">
        <v>0.57863164150202473</v>
      </c>
      <c r="O40" s="25">
        <v>52342.244906011372</v>
      </c>
      <c r="P40" s="26">
        <v>0.32511588239751388</v>
      </c>
      <c r="Q40" s="27">
        <v>0.34673128868320197</v>
      </c>
      <c r="R40" s="25">
        <v>69530.939367786239</v>
      </c>
      <c r="S40" s="26">
        <v>9.8184574480586526E-2</v>
      </c>
      <c r="T40" s="27">
        <v>9.8479725118817488E-2</v>
      </c>
      <c r="U40" s="25">
        <v>60762.799612029215</v>
      </c>
      <c r="V40" s="26">
        <v>0.15762308940393777</v>
      </c>
      <c r="W40" s="27">
        <v>0.16014751025294952</v>
      </c>
      <c r="X40" s="25"/>
      <c r="Y40" s="26"/>
      <c r="Z40" s="27"/>
      <c r="AA40" s="25"/>
      <c r="AB40" s="26"/>
      <c r="AC40" s="27"/>
      <c r="AD40" s="35" t="s">
        <v>63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7"/>
      <c r="AU40" s="27"/>
    </row>
    <row r="41" spans="1:47" x14ac:dyDescent="0.2">
      <c r="A41">
        <v>35</v>
      </c>
      <c r="B41" s="24" t="s">
        <v>40</v>
      </c>
      <c r="C41" s="25">
        <v>49078.3356543462</v>
      </c>
      <c r="D41" s="26">
        <v>0.35105207392669008</v>
      </c>
      <c r="E41" s="27">
        <v>0.35172121505009646</v>
      </c>
      <c r="F41" s="25">
        <v>65271.151133361091</v>
      </c>
      <c r="G41" s="26">
        <v>0.17385342912741639</v>
      </c>
      <c r="H41" s="27">
        <v>0.17430543527945366</v>
      </c>
      <c r="I41" s="25">
        <v>43866.822451004016</v>
      </c>
      <c r="J41" s="26">
        <v>0.69492984429408611</v>
      </c>
      <c r="K41" s="27">
        <v>0.70061714304753819</v>
      </c>
      <c r="L41" s="25">
        <v>39053.367261684441</v>
      </c>
      <c r="M41" s="26">
        <v>0.57497584661586976</v>
      </c>
      <c r="N41" s="27">
        <v>0.58002220792337023</v>
      </c>
      <c r="O41" s="25">
        <v>52342.83706601138</v>
      </c>
      <c r="P41" s="26">
        <v>0.3254000750819937</v>
      </c>
      <c r="Q41" s="27">
        <v>0.34655289125492145</v>
      </c>
      <c r="R41" s="25">
        <v>69531.0433050539</v>
      </c>
      <c r="S41" s="26">
        <v>9.8195192334247422E-2</v>
      </c>
      <c r="T41" s="27">
        <v>9.8489760565380072E-2</v>
      </c>
      <c r="U41" s="25"/>
      <c r="V41" s="26"/>
      <c r="W41" s="27"/>
      <c r="X41" s="25"/>
      <c r="Y41" s="26"/>
      <c r="Z41" s="27"/>
      <c r="AA41" s="25"/>
      <c r="AB41" s="26"/>
      <c r="AC41" s="27"/>
      <c r="AD41" s="35" t="s">
        <v>64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7"/>
      <c r="AU41" s="27"/>
    </row>
    <row r="42" spans="1:47" ht="13.5" thickBot="1" x14ac:dyDescent="0.25">
      <c r="A42">
        <v>36</v>
      </c>
      <c r="B42" s="28" t="s">
        <v>41</v>
      </c>
      <c r="C42" s="29">
        <v>49078.617138346199</v>
      </c>
      <c r="D42" s="30">
        <v>0.35108609946684155</v>
      </c>
      <c r="E42" s="31">
        <v>0.35171919779899463</v>
      </c>
      <c r="F42" s="29">
        <v>65271.547536304366</v>
      </c>
      <c r="G42" s="30">
        <v>0.17391496099667816</v>
      </c>
      <c r="H42" s="31">
        <v>0.17430368152621975</v>
      </c>
      <c r="I42" s="29">
        <v>43868.819002512988</v>
      </c>
      <c r="J42" s="30">
        <v>0.69582597559307235</v>
      </c>
      <c r="K42" s="31">
        <v>0.70105569465618622</v>
      </c>
      <c r="L42" s="29">
        <v>39053.891208884444</v>
      </c>
      <c r="M42" s="30">
        <v>0.57533301988653807</v>
      </c>
      <c r="N42" s="31">
        <v>0.58022400825461751</v>
      </c>
      <c r="O42" s="29">
        <v>52343.158414796097</v>
      </c>
      <c r="P42" s="30">
        <v>0.32557297357624965</v>
      </c>
      <c r="Q42" s="31">
        <v>0.34658658370065426</v>
      </c>
      <c r="R42" s="29">
        <v>69531.132203834291</v>
      </c>
      <c r="S42" s="30">
        <v>9.8204566442714608E-2</v>
      </c>
      <c r="T42" s="31">
        <v>9.8499416651888175E-2</v>
      </c>
      <c r="U42" s="29"/>
      <c r="V42" s="30"/>
      <c r="W42" s="31"/>
      <c r="X42" s="29"/>
      <c r="Y42" s="30"/>
      <c r="Z42" s="31"/>
      <c r="AA42" s="29"/>
      <c r="AB42" s="30"/>
      <c r="AC42" s="31"/>
      <c r="AD42" s="35" t="s">
        <v>42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7"/>
      <c r="AU42" s="31"/>
    </row>
    <row r="43" spans="1:47" x14ac:dyDescent="0.2">
      <c r="A43">
        <v>37</v>
      </c>
      <c r="B43" s="38" t="s">
        <v>43</v>
      </c>
      <c r="C43" s="21">
        <v>49082.971722346192</v>
      </c>
      <c r="D43" s="22">
        <v>0.35161326184591973</v>
      </c>
      <c r="E43" s="23">
        <v>0.35183467461074813</v>
      </c>
      <c r="F43" s="21">
        <v>65271.547536304366</v>
      </c>
      <c r="G43" s="22">
        <v>0.17391496099667816</v>
      </c>
      <c r="H43" s="23">
        <v>0.17419932992593815</v>
      </c>
      <c r="I43" s="21">
        <v>43873.397923545155</v>
      </c>
      <c r="J43" s="22">
        <v>0.69636515076225691</v>
      </c>
      <c r="K43" s="23">
        <v>0.70117706426598114</v>
      </c>
      <c r="L43" s="21">
        <v>39054.520469336116</v>
      </c>
      <c r="M43" s="22">
        <v>0.57722244204327988</v>
      </c>
      <c r="N43" s="23">
        <v>0.58088927331862072</v>
      </c>
      <c r="O43" s="25">
        <v>52350.718570796103</v>
      </c>
      <c r="P43" s="26">
        <v>0.32633735321845575</v>
      </c>
      <c r="Q43" s="27">
        <v>0.3465521301475506</v>
      </c>
      <c r="R43" s="21">
        <v>69531.206950517881</v>
      </c>
      <c r="S43" s="22">
        <v>9.8212015895345062E-2</v>
      </c>
      <c r="T43" s="23">
        <v>9.8491737625020712E-2</v>
      </c>
      <c r="U43" s="21"/>
      <c r="V43" s="22"/>
      <c r="W43" s="23"/>
      <c r="X43" s="21"/>
      <c r="Y43" s="22"/>
      <c r="Z43" s="23"/>
      <c r="AA43" s="21"/>
      <c r="AB43" s="22"/>
      <c r="AC43" s="23"/>
      <c r="AD43" s="39" t="s">
        <v>44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7"/>
      <c r="AU43" s="23"/>
    </row>
    <row r="44" spans="1:47" x14ac:dyDescent="0.2">
      <c r="A44">
        <v>38</v>
      </c>
      <c r="B44" s="40" t="s">
        <v>45</v>
      </c>
      <c r="C44" s="25">
        <v>49082.924497934859</v>
      </c>
      <c r="D44" s="26">
        <v>0.35161069648796728</v>
      </c>
      <c r="E44" s="27">
        <v>0.35183343049550381</v>
      </c>
      <c r="F44" s="25">
        <v>65271.548728957714</v>
      </c>
      <c r="G44" s="26">
        <v>0.17391510544444042</v>
      </c>
      <c r="H44" s="27">
        <v>0.17419947436850436</v>
      </c>
      <c r="I44" s="25">
        <v>43873.43905024515</v>
      </c>
      <c r="J44" s="26">
        <v>0.69642390389910902</v>
      </c>
      <c r="K44" s="27">
        <v>0.70145386374964891</v>
      </c>
      <c r="L44" s="25">
        <v>39054.556518562036</v>
      </c>
      <c r="M44" s="26">
        <v>0.5782875825315692</v>
      </c>
      <c r="N44" s="27">
        <v>0.58097086866668024</v>
      </c>
      <c r="O44" s="25">
        <v>52376.758726796106</v>
      </c>
      <c r="P44" s="26">
        <v>0.32777411320231176</v>
      </c>
      <c r="Q44" s="27">
        <v>0.34674345577651894</v>
      </c>
      <c r="R44" s="25">
        <v>69531.392100371871</v>
      </c>
      <c r="S44" s="26">
        <v>9.8221218105380495E-2</v>
      </c>
      <c r="T44" s="27">
        <v>9.8488083347938057E-2</v>
      </c>
      <c r="U44" s="25"/>
      <c r="V44" s="26"/>
      <c r="W44" s="27"/>
      <c r="X44" s="25"/>
      <c r="Y44" s="26"/>
      <c r="Z44" s="27"/>
      <c r="AA44" s="25"/>
      <c r="AB44" s="26"/>
      <c r="AC44" s="27"/>
      <c r="AD44" s="39" t="s">
        <v>46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7"/>
      <c r="AU44" s="27"/>
    </row>
    <row r="45" spans="1:47" x14ac:dyDescent="0.2">
      <c r="A45">
        <v>39</v>
      </c>
      <c r="B45" s="40" t="s">
        <v>47</v>
      </c>
      <c r="C45" s="25">
        <v>49082.929049934857</v>
      </c>
      <c r="D45" s="26">
        <v>0.35161580364968603</v>
      </c>
      <c r="E45" s="27">
        <v>0.35181583355041601</v>
      </c>
      <c r="F45" s="25">
        <v>65272.190573957712</v>
      </c>
      <c r="G45" s="26">
        <v>0.17391339527446034</v>
      </c>
      <c r="H45" s="27">
        <v>0.17419776140222207</v>
      </c>
      <c r="I45" s="25">
        <v>43874.565231033201</v>
      </c>
      <c r="J45" s="26">
        <v>0.69741496898445277</v>
      </c>
      <c r="K45" s="27">
        <v>0.70305522800251652</v>
      </c>
      <c r="L45" s="25">
        <v>39055.589659362035</v>
      </c>
      <c r="M45" s="26">
        <v>0.57859775311175077</v>
      </c>
      <c r="N45" s="27">
        <v>0.58094447746109124</v>
      </c>
      <c r="O45" s="25">
        <v>52376.348128796111</v>
      </c>
      <c r="P45" s="26">
        <v>0.32788951925124943</v>
      </c>
      <c r="Q45" s="27">
        <v>0.34744087125050405</v>
      </c>
      <c r="R45" s="25"/>
      <c r="S45" s="26"/>
      <c r="T45" s="27"/>
      <c r="U45" s="25"/>
      <c r="V45" s="26"/>
      <c r="W45" s="27"/>
      <c r="X45" s="25"/>
      <c r="Y45" s="26"/>
      <c r="Z45" s="27"/>
      <c r="AA45" s="25"/>
      <c r="AB45" s="26"/>
      <c r="AC45" s="27"/>
      <c r="AD45" s="39" t="s">
        <v>48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7"/>
      <c r="AU45" s="27"/>
    </row>
    <row r="46" spans="1:47" ht="13.5" thickBot="1" x14ac:dyDescent="0.25">
      <c r="A46">
        <v>40</v>
      </c>
      <c r="B46" s="41" t="s">
        <v>49</v>
      </c>
      <c r="C46" s="29">
        <v>49082.929049934857</v>
      </c>
      <c r="D46" s="30">
        <v>0.35161580364968603</v>
      </c>
      <c r="E46" s="31">
        <v>0.35177014801282885</v>
      </c>
      <c r="F46" s="29">
        <v>65272.190573957712</v>
      </c>
      <c r="G46" s="30">
        <v>0.17391339527446034</v>
      </c>
      <c r="H46" s="31">
        <v>0.17419776140222207</v>
      </c>
      <c r="I46" s="29">
        <v>43874.619488219316</v>
      </c>
      <c r="J46" s="30">
        <v>0.69741410653198677</v>
      </c>
      <c r="K46" s="31">
        <v>0.70294336279574898</v>
      </c>
      <c r="L46" s="29">
        <v>39055.752839857072</v>
      </c>
      <c r="M46" s="30">
        <v>0.57893271544264346</v>
      </c>
      <c r="N46" s="31">
        <v>0.5809353038073527</v>
      </c>
      <c r="O46" s="29">
        <v>52376.360976796102</v>
      </c>
      <c r="P46" s="30">
        <v>0.32789084695457521</v>
      </c>
      <c r="Q46" s="31">
        <v>0.34125305003960532</v>
      </c>
      <c r="R46" s="29"/>
      <c r="S46" s="30"/>
      <c r="T46" s="31"/>
      <c r="U46" s="29"/>
      <c r="V46" s="30"/>
      <c r="W46" s="31"/>
      <c r="X46" s="29"/>
      <c r="Y46" s="30"/>
      <c r="Z46" s="31"/>
      <c r="AA46" s="29"/>
      <c r="AB46" s="30"/>
      <c r="AC46" s="31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4"/>
      <c r="AU46" s="31"/>
    </row>
    <row r="47" spans="1:47" x14ac:dyDescent="0.2">
      <c r="A47">
        <v>41</v>
      </c>
      <c r="B47" s="38" t="s">
        <v>50</v>
      </c>
      <c r="C47" s="21">
        <v>49082.924483934854</v>
      </c>
      <c r="D47" s="22">
        <v>0.35161361627956972</v>
      </c>
      <c r="E47" s="23">
        <v>0.35176384370596953</v>
      </c>
      <c r="F47" s="21">
        <v>65272.190573957712</v>
      </c>
      <c r="G47" s="22">
        <v>0.17391339527446034</v>
      </c>
      <c r="H47" s="23">
        <v>0.17419776140222207</v>
      </c>
      <c r="I47" s="21">
        <v>43873.762248342573</v>
      </c>
      <c r="J47" s="22">
        <v>0.69787994141875886</v>
      </c>
      <c r="K47" s="23">
        <v>0.7038335020674662</v>
      </c>
      <c r="L47" s="25">
        <v>39055.981169916595</v>
      </c>
      <c r="M47" s="26">
        <v>0.57907155057567949</v>
      </c>
      <c r="N47" s="27">
        <v>0.58157923169735348</v>
      </c>
      <c r="O47" s="21">
        <v>52376.417616796105</v>
      </c>
      <c r="P47" s="22">
        <v>0.32789809820007293</v>
      </c>
      <c r="Q47" s="23">
        <v>0.3412631489940911</v>
      </c>
      <c r="R47" s="21"/>
      <c r="S47" s="22"/>
      <c r="T47" s="23"/>
      <c r="U47" s="21"/>
      <c r="V47" s="22"/>
      <c r="W47" s="23"/>
      <c r="X47" s="21"/>
      <c r="Y47" s="22"/>
      <c r="Z47" s="23"/>
      <c r="AA47" s="21"/>
      <c r="AB47" s="22"/>
      <c r="AC47" s="23"/>
      <c r="AD47" s="21"/>
      <c r="AE47" s="22"/>
      <c r="AF47" s="23"/>
      <c r="AG47" s="21"/>
      <c r="AH47" s="22"/>
      <c r="AI47" s="23"/>
      <c r="AJ47" s="21"/>
      <c r="AK47" s="22"/>
      <c r="AL47" s="23"/>
      <c r="AM47" s="21"/>
      <c r="AN47" s="22"/>
      <c r="AO47" s="23"/>
      <c r="AP47" s="21"/>
      <c r="AQ47" s="22"/>
      <c r="AR47" s="23"/>
      <c r="AS47" s="21"/>
      <c r="AT47" s="22"/>
      <c r="AU47" s="23"/>
    </row>
    <row r="48" spans="1:47" x14ac:dyDescent="0.2">
      <c r="A48">
        <v>42</v>
      </c>
      <c r="B48" s="40" t="s">
        <v>51</v>
      </c>
      <c r="C48" s="25">
        <v>49082.945345934859</v>
      </c>
      <c r="D48" s="26">
        <v>0.3516168533843444</v>
      </c>
      <c r="E48" s="27">
        <v>0.3517575617174879</v>
      </c>
      <c r="F48" s="25">
        <v>65272.190573957712</v>
      </c>
      <c r="G48" s="26">
        <v>0.17391339527446034</v>
      </c>
      <c r="H48" s="27">
        <v>0.17419776140222207</v>
      </c>
      <c r="I48" s="25">
        <v>43873.762248342573</v>
      </c>
      <c r="J48" s="26">
        <v>0.69817413578998067</v>
      </c>
      <c r="K48" s="27">
        <v>0.70400805413948297</v>
      </c>
      <c r="L48" s="25">
        <v>39055.981169916595</v>
      </c>
      <c r="M48" s="26">
        <v>0.5791026537372862</v>
      </c>
      <c r="N48" s="27">
        <v>0.5820045696658106</v>
      </c>
      <c r="O48" s="25">
        <v>52376.968916005906</v>
      </c>
      <c r="P48" s="26">
        <v>0.32794994125425803</v>
      </c>
      <c r="Q48" s="27">
        <v>0.34128092924970538</v>
      </c>
      <c r="R48" s="25"/>
      <c r="S48" s="26"/>
      <c r="T48" s="27"/>
      <c r="U48" s="25"/>
      <c r="V48" s="26"/>
      <c r="W48" s="27"/>
      <c r="X48" s="25"/>
      <c r="Y48" s="26"/>
      <c r="Z48" s="27"/>
      <c r="AA48" s="25"/>
      <c r="AB48" s="26"/>
      <c r="AC48" s="27"/>
      <c r="AD48" s="25"/>
      <c r="AE48" s="26"/>
      <c r="AF48" s="27"/>
      <c r="AG48" s="25"/>
      <c r="AH48" s="26"/>
      <c r="AI48" s="27"/>
      <c r="AJ48" s="25"/>
      <c r="AK48" s="26"/>
      <c r="AL48" s="27"/>
      <c r="AM48" s="25"/>
      <c r="AN48" s="26"/>
      <c r="AO48" s="27"/>
      <c r="AP48" s="25"/>
      <c r="AQ48" s="26"/>
      <c r="AR48" s="27"/>
      <c r="AS48" s="25"/>
      <c r="AT48" s="26"/>
      <c r="AU48" s="27"/>
    </row>
    <row r="49" spans="1:47" x14ac:dyDescent="0.2">
      <c r="A49">
        <v>43</v>
      </c>
      <c r="B49" s="40" t="s">
        <v>52</v>
      </c>
      <c r="C49" s="25">
        <v>49082.95067993486</v>
      </c>
      <c r="D49" s="26">
        <v>0.35161709575925332</v>
      </c>
      <c r="E49" s="27">
        <v>0.35174436417606342</v>
      </c>
      <c r="F49" s="25">
        <v>65272.189436905923</v>
      </c>
      <c r="G49" s="26">
        <v>0.17391325787800077</v>
      </c>
      <c r="H49" s="27">
        <v>0.17419762401071617</v>
      </c>
      <c r="I49" s="25">
        <v>43873.762248342573</v>
      </c>
      <c r="J49" s="26">
        <v>0.69817413578998067</v>
      </c>
      <c r="K49" s="27">
        <v>0.70397761185571939</v>
      </c>
      <c r="L49" s="25">
        <v>39057.079858988414</v>
      </c>
      <c r="M49" s="26">
        <v>0.57908655977021561</v>
      </c>
      <c r="N49" s="27">
        <v>0.58196847007860308</v>
      </c>
      <c r="O49" s="25"/>
      <c r="P49" s="26"/>
      <c r="Q49" s="27"/>
      <c r="R49" s="25"/>
      <c r="S49" s="26"/>
      <c r="T49" s="27"/>
      <c r="U49" s="25"/>
      <c r="V49" s="26"/>
      <c r="W49" s="27"/>
      <c r="X49" s="25"/>
      <c r="Y49" s="26"/>
      <c r="Z49" s="27"/>
      <c r="AA49" s="25"/>
      <c r="AB49" s="26"/>
      <c r="AC49" s="27"/>
      <c r="AD49" s="25"/>
      <c r="AE49" s="26"/>
      <c r="AF49" s="27"/>
      <c r="AG49" s="25"/>
      <c r="AH49" s="26"/>
      <c r="AI49" s="27"/>
      <c r="AJ49" s="25"/>
      <c r="AK49" s="26"/>
      <c r="AL49" s="27"/>
      <c r="AM49" s="25"/>
      <c r="AN49" s="26"/>
      <c r="AO49" s="27"/>
      <c r="AP49" s="25"/>
      <c r="AQ49" s="26"/>
      <c r="AR49" s="27"/>
      <c r="AS49" s="25"/>
      <c r="AT49" s="26"/>
      <c r="AU49" s="27"/>
    </row>
    <row r="50" spans="1:47" ht="13.5" thickBot="1" x14ac:dyDescent="0.25">
      <c r="A50">
        <v>44</v>
      </c>
      <c r="B50" s="41" t="s">
        <v>53</v>
      </c>
      <c r="C50" s="29">
        <v>49082.95067993486</v>
      </c>
      <c r="D50" s="30">
        <v>0.35161709575925332</v>
      </c>
      <c r="E50" s="31">
        <v>0.35174212755421241</v>
      </c>
      <c r="F50" s="29">
        <v>65273.675271689288</v>
      </c>
      <c r="G50" s="30">
        <v>0.17414388872116887</v>
      </c>
      <c r="H50" s="31">
        <v>0.17415664492643793</v>
      </c>
      <c r="I50" s="29">
        <v>43873.92220951253</v>
      </c>
      <c r="J50" s="30">
        <v>0.69825030480554362</v>
      </c>
      <c r="K50" s="31">
        <v>0.70383767585960488</v>
      </c>
      <c r="L50" s="29">
        <v>39057.114512953529</v>
      </c>
      <c r="M50" s="30">
        <v>0.57916557643063826</v>
      </c>
      <c r="N50" s="31">
        <v>0.58194639368607282</v>
      </c>
      <c r="O50" s="29"/>
      <c r="P50" s="30"/>
      <c r="Q50" s="31"/>
      <c r="R50" s="29"/>
      <c r="S50" s="30"/>
      <c r="T50" s="31"/>
      <c r="U50" s="29"/>
      <c r="V50" s="30"/>
      <c r="W50" s="31"/>
      <c r="X50" s="29"/>
      <c r="Y50" s="30"/>
      <c r="Z50" s="31"/>
      <c r="AA50" s="29"/>
      <c r="AB50" s="30"/>
      <c r="AC50" s="31"/>
      <c r="AD50" s="29"/>
      <c r="AE50" s="30"/>
      <c r="AF50" s="31"/>
      <c r="AG50" s="29"/>
      <c r="AH50" s="30"/>
      <c r="AI50" s="31"/>
      <c r="AJ50" s="29"/>
      <c r="AK50" s="30"/>
      <c r="AL50" s="31"/>
      <c r="AM50" s="29"/>
      <c r="AN50" s="30"/>
      <c r="AO50" s="31"/>
      <c r="AP50" s="29"/>
      <c r="AQ50" s="30"/>
      <c r="AR50" s="31"/>
      <c r="AS50" s="29"/>
      <c r="AT50" s="30"/>
      <c r="AU50" s="31"/>
    </row>
    <row r="51" spans="1:47" x14ac:dyDescent="0.2">
      <c r="A51">
        <v>45</v>
      </c>
      <c r="B51" s="38" t="s">
        <v>54</v>
      </c>
      <c r="C51" s="21">
        <v>49082.950391934857</v>
      </c>
      <c r="D51" s="22">
        <v>0.35161706078306998</v>
      </c>
      <c r="E51" s="23">
        <v>0.35173930032607803</v>
      </c>
      <c r="F51" s="21">
        <v>65273.675271689288</v>
      </c>
      <c r="G51" s="22">
        <v>0.17414388872116887</v>
      </c>
      <c r="H51" s="23">
        <v>0.17415664492643793</v>
      </c>
      <c r="I51" s="25">
        <v>43874.548835097499</v>
      </c>
      <c r="J51" s="26">
        <v>0.69904819090275172</v>
      </c>
      <c r="K51" s="27">
        <v>0.70378099227738367</v>
      </c>
      <c r="L51" s="21">
        <v>39057.161557294326</v>
      </c>
      <c r="M51" s="22">
        <v>0.57932404058478093</v>
      </c>
      <c r="N51" s="23">
        <v>0.58191286041757428</v>
      </c>
      <c r="O51" s="21"/>
      <c r="P51" s="22"/>
      <c r="Q51" s="23"/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21"/>
      <c r="AE51" s="22"/>
      <c r="AF51" s="23"/>
      <c r="AG51" s="21"/>
      <c r="AH51" s="22"/>
      <c r="AI51" s="23"/>
      <c r="AJ51" s="21"/>
      <c r="AK51" s="22"/>
      <c r="AL51" s="23"/>
      <c r="AM51" s="21"/>
      <c r="AN51" s="22"/>
      <c r="AO51" s="23"/>
      <c r="AP51" s="21"/>
      <c r="AQ51" s="22"/>
      <c r="AR51" s="23"/>
      <c r="AS51" s="21"/>
      <c r="AT51" s="22"/>
      <c r="AU51" s="23"/>
    </row>
    <row r="52" spans="1:47" x14ac:dyDescent="0.2">
      <c r="A52">
        <v>46</v>
      </c>
      <c r="B52" s="40" t="s">
        <v>55</v>
      </c>
      <c r="C52" s="25"/>
      <c r="D52" s="26"/>
      <c r="E52" s="27"/>
      <c r="F52" s="25">
        <v>65273.675271689288</v>
      </c>
      <c r="G52" s="26">
        <v>0.17414388872116887</v>
      </c>
      <c r="H52" s="27">
        <v>0.17415664492643793</v>
      </c>
      <c r="I52" s="25">
        <v>43874.548835097499</v>
      </c>
      <c r="J52" s="26">
        <v>0.69956884563003563</v>
      </c>
      <c r="K52" s="27">
        <v>0.70441674681418964</v>
      </c>
      <c r="L52" s="25">
        <v>39057.351262681608</v>
      </c>
      <c r="M52" s="26">
        <v>0.57938719905386304</v>
      </c>
      <c r="N52" s="27">
        <v>0.58195903474260735</v>
      </c>
      <c r="O52" s="25"/>
      <c r="P52" s="26"/>
      <c r="Q52" s="27"/>
      <c r="R52" s="25"/>
      <c r="S52" s="26"/>
      <c r="T52" s="27"/>
      <c r="U52" s="25"/>
      <c r="V52" s="26"/>
      <c r="W52" s="27"/>
      <c r="X52" s="25"/>
      <c r="Y52" s="26"/>
      <c r="Z52" s="27"/>
      <c r="AA52" s="25"/>
      <c r="AB52" s="26"/>
      <c r="AC52" s="27"/>
      <c r="AD52" s="25"/>
      <c r="AE52" s="26"/>
      <c r="AF52" s="27"/>
      <c r="AG52" s="25"/>
      <c r="AH52" s="26"/>
      <c r="AI52" s="27"/>
      <c r="AJ52" s="25"/>
      <c r="AK52" s="26"/>
      <c r="AL52" s="27"/>
      <c r="AM52" s="25"/>
      <c r="AN52" s="26"/>
      <c r="AO52" s="27"/>
      <c r="AP52" s="25"/>
      <c r="AQ52" s="26"/>
      <c r="AR52" s="27"/>
      <c r="AS52" s="25"/>
      <c r="AT52" s="26"/>
      <c r="AU52" s="27"/>
    </row>
    <row r="53" spans="1:47" x14ac:dyDescent="0.2">
      <c r="A53">
        <v>47</v>
      </c>
      <c r="B53" s="40" t="s">
        <v>56</v>
      </c>
      <c r="C53" s="25"/>
      <c r="D53" s="26"/>
      <c r="E53" s="27"/>
      <c r="F53" s="25">
        <v>65273.675271689288</v>
      </c>
      <c r="G53" s="26">
        <v>0.17414388872116887</v>
      </c>
      <c r="H53" s="27">
        <v>0.17415664492643793</v>
      </c>
      <c r="I53" s="25">
        <v>43876.48267991934</v>
      </c>
      <c r="J53" s="26">
        <v>0.699754067097487</v>
      </c>
      <c r="K53" s="27">
        <v>0.70434239137538146</v>
      </c>
      <c r="L53" s="25"/>
      <c r="M53" s="26"/>
      <c r="N53" s="27"/>
      <c r="O53" s="25"/>
      <c r="P53" s="26"/>
      <c r="Q53" s="27"/>
      <c r="R53" s="25"/>
      <c r="S53" s="26"/>
      <c r="T53" s="27"/>
      <c r="U53" s="25"/>
      <c r="V53" s="26"/>
      <c r="W53" s="27"/>
      <c r="X53" s="25"/>
      <c r="Y53" s="26"/>
      <c r="Z53" s="27"/>
      <c r="AA53" s="25"/>
      <c r="AB53" s="26"/>
      <c r="AC53" s="27"/>
      <c r="AD53" s="25"/>
      <c r="AE53" s="26"/>
      <c r="AF53" s="27"/>
      <c r="AG53" s="25"/>
      <c r="AH53" s="26"/>
      <c r="AI53" s="27"/>
      <c r="AJ53" s="25"/>
      <c r="AK53" s="26"/>
      <c r="AL53" s="27"/>
      <c r="AM53" s="25"/>
      <c r="AN53" s="26"/>
      <c r="AO53" s="27"/>
      <c r="AP53" s="25"/>
      <c r="AQ53" s="26"/>
      <c r="AR53" s="27"/>
      <c r="AS53" s="25"/>
      <c r="AT53" s="26"/>
      <c r="AU53" s="27"/>
    </row>
    <row r="54" spans="1:47" ht="13.5" thickBot="1" x14ac:dyDescent="0.25">
      <c r="A54">
        <v>48</v>
      </c>
      <c r="B54" s="41" t="s">
        <v>57</v>
      </c>
      <c r="C54" s="29"/>
      <c r="D54" s="30"/>
      <c r="E54" s="31"/>
      <c r="F54" s="25">
        <v>65273.675271689288</v>
      </c>
      <c r="G54" s="26">
        <v>0.17414388872116887</v>
      </c>
      <c r="H54" s="27">
        <v>0.17415664492643793</v>
      </c>
      <c r="I54" s="29">
        <v>43876.519482540898</v>
      </c>
      <c r="J54" s="30">
        <v>0.69975383344896069</v>
      </c>
      <c r="K54" s="31">
        <v>0.70434474909480482</v>
      </c>
      <c r="L54" s="29"/>
      <c r="M54" s="30"/>
      <c r="N54" s="31"/>
      <c r="O54" s="29"/>
      <c r="P54" s="30"/>
      <c r="Q54" s="31"/>
      <c r="R54" s="29"/>
      <c r="S54" s="30"/>
      <c r="T54" s="31"/>
      <c r="U54" s="29"/>
      <c r="V54" s="30"/>
      <c r="W54" s="31"/>
      <c r="X54" s="29"/>
      <c r="Y54" s="30"/>
      <c r="Z54" s="31"/>
      <c r="AA54" s="29"/>
      <c r="AB54" s="30"/>
      <c r="AC54" s="31"/>
      <c r="AD54" s="29"/>
      <c r="AE54" s="30"/>
      <c r="AF54" s="31"/>
      <c r="AG54" s="29"/>
      <c r="AH54" s="30"/>
      <c r="AI54" s="31"/>
      <c r="AJ54" s="29"/>
      <c r="AK54" s="30"/>
      <c r="AL54" s="31"/>
      <c r="AM54" s="29"/>
      <c r="AN54" s="30"/>
      <c r="AO54" s="31"/>
      <c r="AP54" s="29"/>
      <c r="AQ54" s="30"/>
      <c r="AR54" s="31"/>
      <c r="AS54" s="29"/>
      <c r="AT54" s="30"/>
      <c r="AU54" s="31"/>
    </row>
  </sheetData>
  <mergeCells count="1">
    <mergeCell ref="F2:W2"/>
  </mergeCells>
  <printOptions horizontalCentered="1" verticalCentered="1"/>
  <pageMargins left="0" right="0" top="0" bottom="0" header="0" footer="0"/>
  <pageSetup paperSize="9" scale="71" fitToWidth="0" orientation="landscape" r:id="rId1"/>
  <headerFooter alignWithMargins="0"/>
  <colBreaks count="1" manualBreakCount="1">
    <brk id="26" min="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40C7-E71D-44CC-B8CB-9A64F6D0A79B}">
  <dimension ref="A1:AU54"/>
  <sheetViews>
    <sheetView view="pageBreakPreview" zoomScale="85" zoomScaleNormal="85" zoomScaleSheetLayoutView="85" workbookViewId="0">
      <pane xSplit="2" ySplit="6" topLeftCell="F7" activePane="bottomRight" state="frozen"/>
      <selection activeCell="C1" sqref="C1:E1048576"/>
      <selection pane="topRight" activeCell="C1" sqref="C1:E1048576"/>
      <selection pane="bottomLeft" activeCell="C1" sqref="C1:E1048576"/>
      <selection pane="bottomRight" activeCell="F7" sqref="F7"/>
    </sheetView>
  </sheetViews>
  <sheetFormatPr defaultRowHeight="12.75" x14ac:dyDescent="0.2"/>
  <cols>
    <col min="2" max="2" width="9.140625" style="5"/>
    <col min="3" max="3" width="10.5703125" hidden="1" customWidth="1"/>
    <col min="4" max="5" width="9.140625" hidden="1" customWidth="1"/>
    <col min="6" max="8" width="9.140625" customWidth="1"/>
    <col min="15" max="15" width="10.42578125" customWidth="1"/>
    <col min="18" max="18" width="10.42578125" customWidth="1"/>
    <col min="259" max="259" width="10.42578125" customWidth="1"/>
    <col min="262" max="262" width="10.42578125" customWidth="1"/>
    <col min="515" max="515" width="10.42578125" customWidth="1"/>
    <col min="518" max="518" width="10.42578125" customWidth="1"/>
    <col min="771" max="771" width="10.42578125" customWidth="1"/>
    <col min="774" max="774" width="10.42578125" customWidth="1"/>
    <col min="1027" max="1027" width="10.42578125" customWidth="1"/>
    <col min="1030" max="1030" width="10.42578125" customWidth="1"/>
    <col min="1283" max="1283" width="10.42578125" customWidth="1"/>
    <col min="1286" max="1286" width="10.42578125" customWidth="1"/>
    <col min="1539" max="1539" width="10.42578125" customWidth="1"/>
    <col min="1542" max="1542" width="10.42578125" customWidth="1"/>
    <col min="1795" max="1795" width="10.42578125" customWidth="1"/>
    <col min="1798" max="1798" width="10.42578125" customWidth="1"/>
    <col min="2051" max="2051" width="10.42578125" customWidth="1"/>
    <col min="2054" max="2054" width="10.42578125" customWidth="1"/>
    <col min="2307" max="2307" width="10.42578125" customWidth="1"/>
    <col min="2310" max="2310" width="10.42578125" customWidth="1"/>
    <col min="2563" max="2563" width="10.42578125" customWidth="1"/>
    <col min="2566" max="2566" width="10.42578125" customWidth="1"/>
    <col min="2819" max="2819" width="10.42578125" customWidth="1"/>
    <col min="2822" max="2822" width="10.42578125" customWidth="1"/>
    <col min="3075" max="3075" width="10.42578125" customWidth="1"/>
    <col min="3078" max="3078" width="10.42578125" customWidth="1"/>
    <col min="3331" max="3331" width="10.42578125" customWidth="1"/>
    <col min="3334" max="3334" width="10.42578125" customWidth="1"/>
    <col min="3587" max="3587" width="10.42578125" customWidth="1"/>
    <col min="3590" max="3590" width="10.42578125" customWidth="1"/>
    <col min="3843" max="3843" width="10.42578125" customWidth="1"/>
    <col min="3846" max="3846" width="10.42578125" customWidth="1"/>
    <col min="4099" max="4099" width="10.42578125" customWidth="1"/>
    <col min="4102" max="4102" width="10.42578125" customWidth="1"/>
    <col min="4355" max="4355" width="10.42578125" customWidth="1"/>
    <col min="4358" max="4358" width="10.42578125" customWidth="1"/>
    <col min="4611" max="4611" width="10.42578125" customWidth="1"/>
    <col min="4614" max="4614" width="10.42578125" customWidth="1"/>
    <col min="4867" max="4867" width="10.42578125" customWidth="1"/>
    <col min="4870" max="4870" width="10.42578125" customWidth="1"/>
    <col min="5123" max="5123" width="10.42578125" customWidth="1"/>
    <col min="5126" max="5126" width="10.42578125" customWidth="1"/>
    <col min="5379" max="5379" width="10.42578125" customWidth="1"/>
    <col min="5382" max="5382" width="10.42578125" customWidth="1"/>
    <col min="5635" max="5635" width="10.42578125" customWidth="1"/>
    <col min="5638" max="5638" width="10.42578125" customWidth="1"/>
    <col min="5891" max="5891" width="10.42578125" customWidth="1"/>
    <col min="5894" max="5894" width="10.42578125" customWidth="1"/>
    <col min="6147" max="6147" width="10.42578125" customWidth="1"/>
    <col min="6150" max="6150" width="10.42578125" customWidth="1"/>
    <col min="6403" max="6403" width="10.42578125" customWidth="1"/>
    <col min="6406" max="6406" width="10.42578125" customWidth="1"/>
    <col min="6659" max="6659" width="10.42578125" customWidth="1"/>
    <col min="6662" max="6662" width="10.42578125" customWidth="1"/>
    <col min="6915" max="6915" width="10.42578125" customWidth="1"/>
    <col min="6918" max="6918" width="10.42578125" customWidth="1"/>
    <col min="7171" max="7171" width="10.42578125" customWidth="1"/>
    <col min="7174" max="7174" width="10.42578125" customWidth="1"/>
    <col min="7427" max="7427" width="10.42578125" customWidth="1"/>
    <col min="7430" max="7430" width="10.42578125" customWidth="1"/>
    <col min="7683" max="7683" width="10.42578125" customWidth="1"/>
    <col min="7686" max="7686" width="10.42578125" customWidth="1"/>
    <col min="7939" max="7939" width="10.42578125" customWidth="1"/>
    <col min="7942" max="7942" width="10.42578125" customWidth="1"/>
    <col min="8195" max="8195" width="10.42578125" customWidth="1"/>
    <col min="8198" max="8198" width="10.42578125" customWidth="1"/>
    <col min="8451" max="8451" width="10.42578125" customWidth="1"/>
    <col min="8454" max="8454" width="10.42578125" customWidth="1"/>
    <col min="8707" max="8707" width="10.42578125" customWidth="1"/>
    <col min="8710" max="8710" width="10.42578125" customWidth="1"/>
    <col min="8963" max="8963" width="10.42578125" customWidth="1"/>
    <col min="8966" max="8966" width="10.42578125" customWidth="1"/>
    <col min="9219" max="9219" width="10.42578125" customWidth="1"/>
    <col min="9222" max="9222" width="10.42578125" customWidth="1"/>
    <col min="9475" max="9475" width="10.42578125" customWidth="1"/>
    <col min="9478" max="9478" width="10.42578125" customWidth="1"/>
    <col min="9731" max="9731" width="10.42578125" customWidth="1"/>
    <col min="9734" max="9734" width="10.42578125" customWidth="1"/>
    <col min="9987" max="9987" width="10.42578125" customWidth="1"/>
    <col min="9990" max="9990" width="10.42578125" customWidth="1"/>
    <col min="10243" max="10243" width="10.42578125" customWidth="1"/>
    <col min="10246" max="10246" width="10.42578125" customWidth="1"/>
    <col min="10499" max="10499" width="10.42578125" customWidth="1"/>
    <col min="10502" max="10502" width="10.42578125" customWidth="1"/>
    <col min="10755" max="10755" width="10.42578125" customWidth="1"/>
    <col min="10758" max="10758" width="10.42578125" customWidth="1"/>
    <col min="11011" max="11011" width="10.42578125" customWidth="1"/>
    <col min="11014" max="11014" width="10.42578125" customWidth="1"/>
    <col min="11267" max="11267" width="10.42578125" customWidth="1"/>
    <col min="11270" max="11270" width="10.42578125" customWidth="1"/>
    <col min="11523" max="11523" width="10.42578125" customWidth="1"/>
    <col min="11526" max="11526" width="10.42578125" customWidth="1"/>
    <col min="11779" max="11779" width="10.42578125" customWidth="1"/>
    <col min="11782" max="11782" width="10.42578125" customWidth="1"/>
    <col min="12035" max="12035" width="10.42578125" customWidth="1"/>
    <col min="12038" max="12038" width="10.42578125" customWidth="1"/>
    <col min="12291" max="12291" width="10.42578125" customWidth="1"/>
    <col min="12294" max="12294" width="10.42578125" customWidth="1"/>
    <col min="12547" max="12547" width="10.42578125" customWidth="1"/>
    <col min="12550" max="12550" width="10.42578125" customWidth="1"/>
    <col min="12803" max="12803" width="10.42578125" customWidth="1"/>
    <col min="12806" max="12806" width="10.42578125" customWidth="1"/>
    <col min="13059" max="13059" width="10.42578125" customWidth="1"/>
    <col min="13062" max="13062" width="10.42578125" customWidth="1"/>
    <col min="13315" max="13315" width="10.42578125" customWidth="1"/>
    <col min="13318" max="13318" width="10.42578125" customWidth="1"/>
    <col min="13571" max="13571" width="10.42578125" customWidth="1"/>
    <col min="13574" max="13574" width="10.42578125" customWidth="1"/>
    <col min="13827" max="13827" width="10.42578125" customWidth="1"/>
    <col min="13830" max="13830" width="10.42578125" customWidth="1"/>
    <col min="14083" max="14083" width="10.42578125" customWidth="1"/>
    <col min="14086" max="14086" width="10.42578125" customWidth="1"/>
    <col min="14339" max="14339" width="10.42578125" customWidth="1"/>
    <col min="14342" max="14342" width="10.42578125" customWidth="1"/>
    <col min="14595" max="14595" width="10.42578125" customWidth="1"/>
    <col min="14598" max="14598" width="10.42578125" customWidth="1"/>
    <col min="14851" max="14851" width="10.42578125" customWidth="1"/>
    <col min="14854" max="14854" width="10.42578125" customWidth="1"/>
    <col min="15107" max="15107" width="10.42578125" customWidth="1"/>
    <col min="15110" max="15110" width="10.42578125" customWidth="1"/>
    <col min="15363" max="15363" width="10.42578125" customWidth="1"/>
    <col min="15366" max="15366" width="10.42578125" customWidth="1"/>
    <col min="15619" max="15619" width="10.42578125" customWidth="1"/>
    <col min="15622" max="15622" width="10.42578125" customWidth="1"/>
    <col min="15875" max="15875" width="10.42578125" customWidth="1"/>
    <col min="15878" max="15878" width="10.42578125" customWidth="1"/>
    <col min="16131" max="16131" width="10.42578125" customWidth="1"/>
    <col min="16134" max="16134" width="10.42578125" customWidth="1"/>
  </cols>
  <sheetData>
    <row r="1" spans="1:47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  <c r="AP1" s="1">
        <v>2021</v>
      </c>
      <c r="AQ1" s="1">
        <v>2021</v>
      </c>
      <c r="AR1" s="1">
        <v>2021</v>
      </c>
      <c r="AS1" s="1">
        <v>2022</v>
      </c>
      <c r="AT1" s="1">
        <v>2022</v>
      </c>
      <c r="AU1" s="1">
        <v>2022</v>
      </c>
    </row>
    <row r="2" spans="1:47" ht="15" customHeight="1" x14ac:dyDescent="0.25">
      <c r="B2"/>
      <c r="C2" s="4"/>
      <c r="D2" s="4"/>
      <c r="E2" s="4"/>
      <c r="F2" s="46" t="s">
        <v>65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5"/>
      <c r="Y2" s="45"/>
      <c r="Z2" s="45"/>
      <c r="AA2" s="45"/>
      <c r="AB2" s="45"/>
      <c r="AC2" s="45"/>
      <c r="AD2" s="45" t="str">
        <f>F2</f>
        <v>Syndicate 6104 Net Underwriting Progression Statistics - Converted US Dollars in 000's - Published 30th June 2022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7" s="5" customFormat="1" ht="12.75" customHeight="1" thickBot="1" x14ac:dyDescent="0.25"/>
    <row r="4" spans="1:47" s="5" customFormat="1" ht="12.75" customHeight="1" x14ac:dyDescent="0.2">
      <c r="B4" s="7"/>
      <c r="C4" s="8"/>
      <c r="D4" s="9" t="str">
        <f>C1&amp;" Year of Account"</f>
        <v>2008 Year of Account</v>
      </c>
      <c r="E4" s="10"/>
      <c r="F4" s="11"/>
      <c r="G4" s="9" t="str">
        <f t="shared" ref="G4" si="0">F1&amp;" Year of Account"</f>
        <v>2009 Year of Account</v>
      </c>
      <c r="H4" s="10"/>
      <c r="I4" s="11"/>
      <c r="J4" s="9" t="str">
        <f t="shared" ref="J4" si="1">I1&amp;" Year of Account"</f>
        <v>2010 Year of Account</v>
      </c>
      <c r="K4" s="10"/>
      <c r="L4" s="11"/>
      <c r="M4" s="9" t="str">
        <f t="shared" ref="M4" si="2">L1&amp;" Year of Account"</f>
        <v>2011 Year of Account</v>
      </c>
      <c r="N4" s="10"/>
      <c r="O4" s="11"/>
      <c r="P4" s="9" t="str">
        <f t="shared" ref="P4" si="3">O1&amp;" Year of Account"</f>
        <v>2012 Year of Account</v>
      </c>
      <c r="Q4" s="10"/>
      <c r="R4" s="11"/>
      <c r="S4" s="9" t="str">
        <f t="shared" ref="S4" si="4">R1&amp;" Year of Account"</f>
        <v>2013 Year of Account</v>
      </c>
      <c r="T4" s="10"/>
      <c r="U4" s="11"/>
      <c r="V4" s="9" t="str">
        <f t="shared" ref="V4" si="5">U1&amp;" Year of Account"</f>
        <v>2014 Year of Account</v>
      </c>
      <c r="W4" s="10"/>
      <c r="X4" s="11"/>
      <c r="Y4" s="9" t="str">
        <f t="shared" ref="Y4" si="6">X1&amp;" Year of Account"</f>
        <v>2015 Year of Account</v>
      </c>
      <c r="Z4" s="10"/>
      <c r="AA4" s="11"/>
      <c r="AB4" s="9" t="str">
        <f t="shared" ref="AB4" si="7">AA1&amp;" Year of Account"</f>
        <v>2016 Year of Account</v>
      </c>
      <c r="AC4" s="10"/>
      <c r="AD4" s="11"/>
      <c r="AE4" s="9" t="str">
        <f t="shared" ref="AE4" si="8">AD1&amp;" Year of Account"</f>
        <v>2017 Year of Account</v>
      </c>
      <c r="AF4" s="10"/>
      <c r="AG4" s="11"/>
      <c r="AH4" s="9" t="str">
        <f t="shared" ref="AH4" si="9">AG1&amp;" Year of Account"</f>
        <v>2018 Year of Account</v>
      </c>
      <c r="AI4" s="10"/>
      <c r="AJ4" s="11"/>
      <c r="AK4" s="9" t="str">
        <f t="shared" ref="AK4" si="10">AJ1&amp;" Year of Account"</f>
        <v>2019 Year of Account</v>
      </c>
      <c r="AL4" s="10"/>
      <c r="AM4" s="11"/>
      <c r="AN4" s="9" t="str">
        <f t="shared" ref="AN4" si="11">AM1&amp;" Year of Account"</f>
        <v>2020 Year of Account</v>
      </c>
      <c r="AO4" s="10"/>
      <c r="AP4" s="11"/>
      <c r="AQ4" s="9" t="str">
        <f t="shared" ref="AQ4" si="12">AP1&amp;" Year of Account"</f>
        <v>2021 Year of Account</v>
      </c>
      <c r="AR4" s="10"/>
      <c r="AS4" s="11"/>
      <c r="AT4" s="9" t="str">
        <f t="shared" ref="AT4" si="13">AS1&amp;" Year of Account"</f>
        <v>2022 Year of Account</v>
      </c>
      <c r="AU4" s="10"/>
    </row>
    <row r="5" spans="1:47" s="5" customFormat="1" ht="12.75" customHeight="1" x14ac:dyDescent="0.2">
      <c r="B5" s="12" t="s">
        <v>0</v>
      </c>
      <c r="C5" s="13" t="s">
        <v>1</v>
      </c>
      <c r="D5" s="14" t="s">
        <v>2</v>
      </c>
      <c r="E5" s="15" t="s">
        <v>2</v>
      </c>
      <c r="F5" s="13" t="s">
        <v>1</v>
      </c>
      <c r="G5" s="14" t="s">
        <v>2</v>
      </c>
      <c r="H5" s="15" t="s">
        <v>2</v>
      </c>
      <c r="I5" s="13" t="s">
        <v>1</v>
      </c>
      <c r="J5" s="14" t="s">
        <v>2</v>
      </c>
      <c r="K5" s="15" t="s">
        <v>2</v>
      </c>
      <c r="L5" s="13" t="s">
        <v>1</v>
      </c>
      <c r="M5" s="14" t="s">
        <v>2</v>
      </c>
      <c r="N5" s="15" t="s">
        <v>2</v>
      </c>
      <c r="O5" s="13" t="s">
        <v>1</v>
      </c>
      <c r="P5" s="14" t="s">
        <v>2</v>
      </c>
      <c r="Q5" s="15" t="s">
        <v>2</v>
      </c>
      <c r="R5" s="13" t="s">
        <v>1</v>
      </c>
      <c r="S5" s="14" t="s">
        <v>2</v>
      </c>
      <c r="T5" s="15" t="s">
        <v>2</v>
      </c>
      <c r="U5" s="13" t="s">
        <v>1</v>
      </c>
      <c r="V5" s="14" t="s">
        <v>2</v>
      </c>
      <c r="W5" s="15" t="s">
        <v>2</v>
      </c>
      <c r="X5" s="13" t="s">
        <v>1</v>
      </c>
      <c r="Y5" s="14" t="s">
        <v>2</v>
      </c>
      <c r="Z5" s="15" t="s">
        <v>2</v>
      </c>
      <c r="AA5" s="13" t="s">
        <v>1</v>
      </c>
      <c r="AB5" s="14" t="s">
        <v>2</v>
      </c>
      <c r="AC5" s="15" t="s">
        <v>2</v>
      </c>
      <c r="AD5" s="13" t="s">
        <v>1</v>
      </c>
      <c r="AE5" s="14" t="s">
        <v>2</v>
      </c>
      <c r="AF5" s="15" t="s">
        <v>2</v>
      </c>
      <c r="AG5" s="13" t="s">
        <v>1</v>
      </c>
      <c r="AH5" s="14" t="s">
        <v>2</v>
      </c>
      <c r="AI5" s="15" t="s">
        <v>2</v>
      </c>
      <c r="AJ5" s="13" t="s">
        <v>1</v>
      </c>
      <c r="AK5" s="14" t="s">
        <v>2</v>
      </c>
      <c r="AL5" s="15" t="s">
        <v>2</v>
      </c>
      <c r="AM5" s="13" t="s">
        <v>1</v>
      </c>
      <c r="AN5" s="14" t="s">
        <v>2</v>
      </c>
      <c r="AO5" s="15" t="s">
        <v>2</v>
      </c>
      <c r="AP5" s="13" t="s">
        <v>1</v>
      </c>
      <c r="AQ5" s="14" t="s">
        <v>2</v>
      </c>
      <c r="AR5" s="15" t="s">
        <v>2</v>
      </c>
      <c r="AS5" s="13" t="s">
        <v>1</v>
      </c>
      <c r="AT5" s="14" t="s">
        <v>2</v>
      </c>
      <c r="AU5" s="15" t="s">
        <v>2</v>
      </c>
    </row>
    <row r="6" spans="1:47" s="5" customFormat="1" ht="12.75" customHeight="1" thickBot="1" x14ac:dyDescent="0.25">
      <c r="B6" s="16"/>
      <c r="C6" s="17"/>
      <c r="D6" s="18" t="s">
        <v>3</v>
      </c>
      <c r="E6" s="19" t="s">
        <v>4</v>
      </c>
      <c r="F6" s="17"/>
      <c r="G6" s="18" t="s">
        <v>3</v>
      </c>
      <c r="H6" s="19" t="s">
        <v>4</v>
      </c>
      <c r="I6" s="17"/>
      <c r="J6" s="18" t="s">
        <v>3</v>
      </c>
      <c r="K6" s="19" t="s">
        <v>4</v>
      </c>
      <c r="L6" s="17"/>
      <c r="M6" s="18" t="s">
        <v>3</v>
      </c>
      <c r="N6" s="19" t="s">
        <v>4</v>
      </c>
      <c r="O6" s="17"/>
      <c r="P6" s="18" t="s">
        <v>3</v>
      </c>
      <c r="Q6" s="19" t="s">
        <v>4</v>
      </c>
      <c r="R6" s="17"/>
      <c r="S6" s="18" t="s">
        <v>3</v>
      </c>
      <c r="T6" s="19" t="s">
        <v>4</v>
      </c>
      <c r="U6" s="17"/>
      <c r="V6" s="18" t="s">
        <v>3</v>
      </c>
      <c r="W6" s="19" t="s">
        <v>4</v>
      </c>
      <c r="X6" s="17"/>
      <c r="Y6" s="18" t="s">
        <v>3</v>
      </c>
      <c r="Z6" s="19" t="s">
        <v>4</v>
      </c>
      <c r="AA6" s="17"/>
      <c r="AB6" s="18" t="s">
        <v>3</v>
      </c>
      <c r="AC6" s="19" t="s">
        <v>4</v>
      </c>
      <c r="AD6" s="17"/>
      <c r="AE6" s="18" t="s">
        <v>3</v>
      </c>
      <c r="AF6" s="19" t="s">
        <v>4</v>
      </c>
      <c r="AG6" s="17"/>
      <c r="AH6" s="18" t="s">
        <v>3</v>
      </c>
      <c r="AI6" s="19" t="s">
        <v>4</v>
      </c>
      <c r="AJ6" s="17"/>
      <c r="AK6" s="18" t="s">
        <v>3</v>
      </c>
      <c r="AL6" s="19" t="s">
        <v>4</v>
      </c>
      <c r="AM6" s="17"/>
      <c r="AN6" s="18" t="s">
        <v>3</v>
      </c>
      <c r="AO6" s="19" t="s">
        <v>4</v>
      </c>
      <c r="AP6" s="17"/>
      <c r="AQ6" s="18" t="s">
        <v>3</v>
      </c>
      <c r="AR6" s="19" t="s">
        <v>4</v>
      </c>
      <c r="AS6" s="17"/>
      <c r="AT6" s="18" t="s">
        <v>3</v>
      </c>
      <c r="AU6" s="19" t="s">
        <v>4</v>
      </c>
    </row>
    <row r="7" spans="1:47" x14ac:dyDescent="0.2">
      <c r="A7">
        <v>1</v>
      </c>
      <c r="B7" s="20" t="s">
        <v>5</v>
      </c>
      <c r="C7" s="21">
        <v>15600.838947275026</v>
      </c>
      <c r="D7" s="22">
        <v>6.1366328005534705E-4</v>
      </c>
      <c r="E7" s="23">
        <v>3.8775676234108088E-3</v>
      </c>
      <c r="F7" s="21">
        <v>23113.527338551077</v>
      </c>
      <c r="G7" s="22">
        <v>2.9359419705194144E-4</v>
      </c>
      <c r="H7" s="23">
        <v>5.0140485181032072E-3</v>
      </c>
      <c r="I7" s="21">
        <v>15466.21806783936</v>
      </c>
      <c r="J7" s="22">
        <v>0</v>
      </c>
      <c r="K7" s="23">
        <v>0</v>
      </c>
      <c r="L7" s="21">
        <v>10115.832190458133</v>
      </c>
      <c r="M7" s="22">
        <v>0</v>
      </c>
      <c r="N7" s="23">
        <v>0</v>
      </c>
      <c r="O7" s="21">
        <v>12338.576951593977</v>
      </c>
      <c r="P7" s="22">
        <v>0</v>
      </c>
      <c r="Q7" s="23">
        <v>0</v>
      </c>
      <c r="R7" s="21">
        <v>15308.780851699401</v>
      </c>
      <c r="S7" s="22">
        <v>0</v>
      </c>
      <c r="T7" s="23">
        <v>0</v>
      </c>
      <c r="U7" s="21">
        <v>12994.261621610041</v>
      </c>
      <c r="V7" s="22">
        <v>0</v>
      </c>
      <c r="W7" s="23">
        <v>0</v>
      </c>
      <c r="X7" s="21">
        <v>9188.019757071992</v>
      </c>
      <c r="Y7" s="22">
        <v>0</v>
      </c>
      <c r="Z7" s="23">
        <v>0</v>
      </c>
      <c r="AA7" s="21">
        <v>8526.6452783664809</v>
      </c>
      <c r="AB7" s="22">
        <v>0</v>
      </c>
      <c r="AC7" s="23">
        <v>0</v>
      </c>
      <c r="AD7" s="21">
        <v>7642.4677614945522</v>
      </c>
      <c r="AE7" s="22">
        <v>0</v>
      </c>
      <c r="AF7" s="23">
        <v>1.3172948207544985E-2</v>
      </c>
      <c r="AG7" s="21">
        <v>11377.731551026165</v>
      </c>
      <c r="AH7" s="22">
        <v>0</v>
      </c>
      <c r="AI7" s="23">
        <v>0</v>
      </c>
      <c r="AJ7" s="21">
        <v>9779.6410234486539</v>
      </c>
      <c r="AK7" s="22">
        <v>0</v>
      </c>
      <c r="AL7" s="23">
        <v>0</v>
      </c>
      <c r="AM7" s="21">
        <v>7066.0112400028138</v>
      </c>
      <c r="AN7" s="22">
        <v>0</v>
      </c>
      <c r="AO7" s="23">
        <v>0</v>
      </c>
      <c r="AP7" s="21">
        <v>2991.9914129736885</v>
      </c>
      <c r="AQ7" s="22">
        <v>0</v>
      </c>
      <c r="AR7" s="23">
        <v>0</v>
      </c>
      <c r="AS7" s="21">
        <v>871.7900470617127</v>
      </c>
      <c r="AT7" s="22">
        <v>0</v>
      </c>
      <c r="AU7" s="23">
        <v>0</v>
      </c>
    </row>
    <row r="8" spans="1:47" x14ac:dyDescent="0.2">
      <c r="A8">
        <v>2</v>
      </c>
      <c r="B8" s="24" t="s">
        <v>6</v>
      </c>
      <c r="C8" s="25">
        <v>35678.716493606989</v>
      </c>
      <c r="D8" s="26">
        <v>7.1699818026199945E-3</v>
      </c>
      <c r="E8" s="27">
        <v>2.1200018283604231E-2</v>
      </c>
      <c r="F8" s="25">
        <v>40370.50695714396</v>
      </c>
      <c r="G8" s="26">
        <v>3.6567949879033165E-3</v>
      </c>
      <c r="H8" s="27">
        <v>1.3950491830530215E-2</v>
      </c>
      <c r="I8" s="25">
        <v>27832.413429368578</v>
      </c>
      <c r="J8" s="26">
        <v>0</v>
      </c>
      <c r="K8" s="27">
        <v>0.13030605943247314</v>
      </c>
      <c r="L8" s="25">
        <v>21947.295427485657</v>
      </c>
      <c r="M8" s="26">
        <v>9.3724382887921745E-3</v>
      </c>
      <c r="N8" s="27">
        <v>8.7197261393778813E-2</v>
      </c>
      <c r="O8" s="25">
        <v>28679.16035290774</v>
      </c>
      <c r="P8" s="26">
        <v>9.5307797242497362E-3</v>
      </c>
      <c r="Q8" s="27">
        <v>1.1908559518388167E-2</v>
      </c>
      <c r="R8" s="25">
        <v>36603.171897621389</v>
      </c>
      <c r="S8" s="26">
        <v>1.6392022026894076E-3</v>
      </c>
      <c r="T8" s="27">
        <v>8.0663900337879409E-3</v>
      </c>
      <c r="U8" s="25">
        <v>30375.907233159262</v>
      </c>
      <c r="V8" s="26">
        <v>1.2045782046653433E-3</v>
      </c>
      <c r="W8" s="27">
        <v>1.5591392245990298E-2</v>
      </c>
      <c r="X8" s="25">
        <v>23505.425786077943</v>
      </c>
      <c r="Y8" s="26">
        <v>2.9521225282844957E-3</v>
      </c>
      <c r="Z8" s="27">
        <v>2.8911615917825925E-2</v>
      </c>
      <c r="AA8" s="25">
        <v>19982.522875931987</v>
      </c>
      <c r="AB8" s="26">
        <v>4.4876005735468546E-3</v>
      </c>
      <c r="AC8" s="27">
        <v>2.0397334105436322E-2</v>
      </c>
      <c r="AD8" s="25">
        <v>18227.607771877516</v>
      </c>
      <c r="AE8" s="26">
        <v>7.8868440554112455E-5</v>
      </c>
      <c r="AF8" s="27">
        <v>1.6497419911786142E-2</v>
      </c>
      <c r="AG8" s="25">
        <v>20924.087342556009</v>
      </c>
      <c r="AH8" s="26">
        <v>0</v>
      </c>
      <c r="AI8" s="27">
        <v>0</v>
      </c>
      <c r="AJ8" s="25">
        <v>22023.307287001771</v>
      </c>
      <c r="AK8" s="26">
        <v>0</v>
      </c>
      <c r="AL8" s="27">
        <v>0</v>
      </c>
      <c r="AM8" s="25">
        <v>16537.89225899721</v>
      </c>
      <c r="AN8" s="26">
        <v>0</v>
      </c>
      <c r="AO8" s="27">
        <v>0</v>
      </c>
      <c r="AP8" s="25">
        <v>8007.3894579543976</v>
      </c>
      <c r="AQ8" s="26">
        <v>0</v>
      </c>
      <c r="AR8" s="27">
        <v>1.6218904061296582E-2</v>
      </c>
      <c r="AS8" s="25">
        <v>3692.4802410520765</v>
      </c>
      <c r="AT8" s="26">
        <v>1.5876236072504205E-3</v>
      </c>
      <c r="AU8" s="27">
        <v>1.9659531334233131E-3</v>
      </c>
    </row>
    <row r="9" spans="1:47" x14ac:dyDescent="0.2">
      <c r="A9">
        <v>3</v>
      </c>
      <c r="B9" s="24" t="s">
        <v>7</v>
      </c>
      <c r="C9" s="25">
        <v>44742.507325485443</v>
      </c>
      <c r="D9" s="26">
        <v>0.2086166671460388</v>
      </c>
      <c r="E9" s="27">
        <v>0.30683534411984476</v>
      </c>
      <c r="F9" s="25">
        <v>58127.613942509481</v>
      </c>
      <c r="G9" s="26">
        <v>8.8515821500755563E-3</v>
      </c>
      <c r="H9" s="27">
        <v>3.2363701969521444E-2</v>
      </c>
      <c r="I9" s="25">
        <v>37655.389830293811</v>
      </c>
      <c r="J9" s="26">
        <v>5.7978401414493213E-3</v>
      </c>
      <c r="K9" s="27">
        <v>0.17349932374780636</v>
      </c>
      <c r="L9" s="25">
        <v>31980.973518497274</v>
      </c>
      <c r="M9" s="26">
        <v>0.13547509985254449</v>
      </c>
      <c r="N9" s="27">
        <v>0.32856408391087782</v>
      </c>
      <c r="O9" s="25">
        <v>41275.378049335901</v>
      </c>
      <c r="P9" s="26">
        <v>1.3655417457989059E-2</v>
      </c>
      <c r="Q9" s="27">
        <v>3.1325615543379801E-2</v>
      </c>
      <c r="R9" s="25">
        <v>53206.627566890376</v>
      </c>
      <c r="S9" s="26">
        <v>8.6274158688766523E-3</v>
      </c>
      <c r="T9" s="27">
        <v>3.5000486094540609E-2</v>
      </c>
      <c r="U9" s="25">
        <v>49813.777526808743</v>
      </c>
      <c r="V9" s="26">
        <v>1.60525171247985E-2</v>
      </c>
      <c r="W9" s="27">
        <v>4.9817846167052898E-2</v>
      </c>
      <c r="X9" s="25">
        <v>34797.355152942866</v>
      </c>
      <c r="Y9" s="26">
        <v>5.2061348990059594E-3</v>
      </c>
      <c r="Z9" s="27">
        <v>2.3837437974341805E-2</v>
      </c>
      <c r="AA9" s="25">
        <v>30816.802952255519</v>
      </c>
      <c r="AB9" s="26">
        <v>5.2072570739047294E-3</v>
      </c>
      <c r="AC9" s="27">
        <v>4.2114723423041067E-2</v>
      </c>
      <c r="AD9" s="25">
        <v>29893.850296002343</v>
      </c>
      <c r="AE9" s="26">
        <v>0.10596287226418616</v>
      </c>
      <c r="AF9" s="27">
        <v>0.35326972205085549</v>
      </c>
      <c r="AG9" s="25">
        <v>31504.11148666251</v>
      </c>
      <c r="AH9" s="26">
        <v>6.4683096486405924E-4</v>
      </c>
      <c r="AI9" s="27">
        <v>4.9605648351296076E-3</v>
      </c>
      <c r="AJ9" s="25">
        <v>36877.66671145783</v>
      </c>
      <c r="AK9" s="26">
        <v>2.2364599350960298E-3</v>
      </c>
      <c r="AL9" s="27">
        <v>5.0032766618250636E-3</v>
      </c>
      <c r="AM9" s="25">
        <v>28352.068595713365</v>
      </c>
      <c r="AN9" s="26">
        <v>1.6088874138410033E-2</v>
      </c>
      <c r="AO9" s="27">
        <v>4.7832255925364026E-2</v>
      </c>
      <c r="AP9" s="25">
        <v>13796.941651730556</v>
      </c>
      <c r="AQ9" s="26">
        <v>5.3430526025855546E-2</v>
      </c>
      <c r="AR9" s="27">
        <v>6.9517752181771947E-2</v>
      </c>
      <c r="AS9" s="25"/>
      <c r="AT9" s="26"/>
      <c r="AU9" s="27"/>
    </row>
    <row r="10" spans="1:47" ht="13.5" thickBot="1" x14ac:dyDescent="0.25">
      <c r="A10">
        <v>4</v>
      </c>
      <c r="B10" s="28" t="s">
        <v>8</v>
      </c>
      <c r="C10" s="29">
        <v>45032.369812694604</v>
      </c>
      <c r="D10" s="30">
        <v>0.21202783761356458</v>
      </c>
      <c r="E10" s="31">
        <v>0.29494987672699335</v>
      </c>
      <c r="F10" s="29">
        <v>58920.236438413041</v>
      </c>
      <c r="G10" s="30">
        <v>1.6171665799338122E-2</v>
      </c>
      <c r="H10" s="31">
        <v>5.0485339590169327E-2</v>
      </c>
      <c r="I10" s="29">
        <v>37883.217646650497</v>
      </c>
      <c r="J10" s="30">
        <v>1.8458663732126578E-2</v>
      </c>
      <c r="K10" s="31">
        <v>0.21046692778885023</v>
      </c>
      <c r="L10" s="29">
        <v>32936.128631923275</v>
      </c>
      <c r="M10" s="30">
        <v>0.23109965789429612</v>
      </c>
      <c r="N10" s="31">
        <v>0.47141139043092845</v>
      </c>
      <c r="O10" s="29">
        <v>43576.812309796136</v>
      </c>
      <c r="P10" s="30">
        <v>6.5546189787679815E-2</v>
      </c>
      <c r="Q10" s="31">
        <v>0.16100357360488576</v>
      </c>
      <c r="R10" s="29">
        <v>57662.727296421341</v>
      </c>
      <c r="S10" s="30">
        <v>3.1959163343522182E-2</v>
      </c>
      <c r="T10" s="31">
        <v>6.3095847103892419E-2</v>
      </c>
      <c r="U10" s="29">
        <v>53039.107643511743</v>
      </c>
      <c r="V10" s="30">
        <v>5.1134826085465872E-2</v>
      </c>
      <c r="W10" s="31">
        <v>0.10513462018216489</v>
      </c>
      <c r="X10" s="29">
        <v>37388.004121933918</v>
      </c>
      <c r="Y10" s="30">
        <v>7.4631226073438566E-3</v>
      </c>
      <c r="Z10" s="31">
        <v>3.8821644479092379E-2</v>
      </c>
      <c r="AA10" s="29">
        <v>33592.803155627087</v>
      </c>
      <c r="AB10" s="30">
        <v>2.4239357606527762E-2</v>
      </c>
      <c r="AC10" s="31">
        <v>8.7100059942633049E-2</v>
      </c>
      <c r="AD10" s="29">
        <v>33837.076781037598</v>
      </c>
      <c r="AE10" s="30">
        <v>0.44138997493743654</v>
      </c>
      <c r="AF10" s="31">
        <v>0.73865732573896903</v>
      </c>
      <c r="AG10" s="29">
        <v>35916.190180495592</v>
      </c>
      <c r="AH10" s="30">
        <v>0.16146019394441066</v>
      </c>
      <c r="AI10" s="31">
        <v>0.49165572625203463</v>
      </c>
      <c r="AJ10" s="29">
        <v>40203.435375568537</v>
      </c>
      <c r="AK10" s="30">
        <v>2.7664119618391488E-2</v>
      </c>
      <c r="AL10" s="31">
        <v>5.4425290771552351E-2</v>
      </c>
      <c r="AM10" s="29">
        <v>32038.527923487451</v>
      </c>
      <c r="AN10" s="30">
        <v>0.1006998374446849</v>
      </c>
      <c r="AO10" s="31">
        <v>0.17896592377000947</v>
      </c>
      <c r="AP10" s="25">
        <v>16595.14527512791</v>
      </c>
      <c r="AQ10" s="26">
        <v>0.14728569964152732</v>
      </c>
      <c r="AR10" s="27">
        <v>0.24573324091815188</v>
      </c>
      <c r="AS10" s="25"/>
      <c r="AT10" s="26"/>
      <c r="AU10" s="27"/>
    </row>
    <row r="11" spans="1:47" x14ac:dyDescent="0.2">
      <c r="A11">
        <v>5</v>
      </c>
      <c r="B11" s="20" t="s">
        <v>9</v>
      </c>
      <c r="C11" s="21">
        <v>45223.273701685888</v>
      </c>
      <c r="D11" s="22">
        <v>0.25561665199768718</v>
      </c>
      <c r="E11" s="23">
        <v>0.3269293042656371</v>
      </c>
      <c r="F11" s="21">
        <v>58736.432853339436</v>
      </c>
      <c r="G11" s="22">
        <v>2.0626206166395687E-2</v>
      </c>
      <c r="H11" s="23">
        <v>5.3548539551942755E-2</v>
      </c>
      <c r="I11" s="21">
        <v>38068.248007081187</v>
      </c>
      <c r="J11" s="22">
        <v>4.7079500886206903E-2</v>
      </c>
      <c r="K11" s="23">
        <v>0.23033913470206668</v>
      </c>
      <c r="L11" s="21">
        <v>33225.059454141381</v>
      </c>
      <c r="M11" s="22">
        <v>0.27158609048829807</v>
      </c>
      <c r="N11" s="23">
        <v>0.52584117131835395</v>
      </c>
      <c r="O11" s="21">
        <v>44500.413901006505</v>
      </c>
      <c r="P11" s="22">
        <v>8.0317233991371043E-2</v>
      </c>
      <c r="Q11" s="23">
        <v>0.26061026334039644</v>
      </c>
      <c r="R11" s="21">
        <v>60697.865586623237</v>
      </c>
      <c r="S11" s="22">
        <v>3.798372014057623E-2</v>
      </c>
      <c r="T11" s="23">
        <v>6.3000861061379546E-2</v>
      </c>
      <c r="U11" s="21">
        <v>55048.234833014401</v>
      </c>
      <c r="V11" s="22">
        <v>5.1031068324182964E-2</v>
      </c>
      <c r="W11" s="23">
        <v>0.11394411944557697</v>
      </c>
      <c r="X11" s="21">
        <v>38755.798784185754</v>
      </c>
      <c r="Y11" s="22">
        <v>1.065188611040105E-2</v>
      </c>
      <c r="Z11" s="23">
        <v>4.9642757300028137E-2</v>
      </c>
      <c r="AA11" s="21">
        <v>35409.965259264667</v>
      </c>
      <c r="AB11" s="22">
        <v>3.7397809660772607E-2</v>
      </c>
      <c r="AC11" s="23">
        <v>9.7571001678601027E-2</v>
      </c>
      <c r="AD11" s="21">
        <v>36004.061978799793</v>
      </c>
      <c r="AE11" s="22">
        <v>0.53006688158290205</v>
      </c>
      <c r="AF11" s="23">
        <v>0.90022029738693288</v>
      </c>
      <c r="AG11" s="21">
        <v>38585.55035697572</v>
      </c>
      <c r="AH11" s="22">
        <v>0.47928104535533705</v>
      </c>
      <c r="AI11" s="23">
        <v>0.81255773895828032</v>
      </c>
      <c r="AJ11" s="21">
        <v>42559.319576444796</v>
      </c>
      <c r="AK11" s="22">
        <v>0.14503453938604172</v>
      </c>
      <c r="AL11" s="23">
        <v>0.44798225996359758</v>
      </c>
      <c r="AM11" s="25">
        <v>35460.422145297729</v>
      </c>
      <c r="AN11" s="26">
        <v>0.19534803152494642</v>
      </c>
      <c r="AO11" s="27">
        <v>0.37437037346880353</v>
      </c>
      <c r="AP11" s="21">
        <v>17903.57774943205</v>
      </c>
      <c r="AQ11" s="22">
        <v>0.17009805917125184</v>
      </c>
      <c r="AR11" s="23">
        <v>0.35024265130063142</v>
      </c>
      <c r="AS11" s="21"/>
      <c r="AT11" s="22"/>
      <c r="AU11" s="23"/>
    </row>
    <row r="12" spans="1:47" x14ac:dyDescent="0.2">
      <c r="A12">
        <v>6</v>
      </c>
      <c r="B12" s="24" t="s">
        <v>10</v>
      </c>
      <c r="C12" s="25">
        <v>44824.487450622364</v>
      </c>
      <c r="D12" s="26">
        <v>0.24891283007509515</v>
      </c>
      <c r="E12" s="27">
        <v>0.33458141807929181</v>
      </c>
      <c r="F12" s="25">
        <v>58273.708160813876</v>
      </c>
      <c r="G12" s="26">
        <v>2.8352107674262553E-2</v>
      </c>
      <c r="H12" s="27">
        <v>9.0813619250049132E-2</v>
      </c>
      <c r="I12" s="25">
        <v>38407.276219039719</v>
      </c>
      <c r="J12" s="26">
        <v>0.1150941818712035</v>
      </c>
      <c r="K12" s="27">
        <v>0.47626450703847839</v>
      </c>
      <c r="L12" s="25">
        <v>33355.680056294987</v>
      </c>
      <c r="M12" s="26">
        <v>0.29601760693562518</v>
      </c>
      <c r="N12" s="27">
        <v>0.63660419064554374</v>
      </c>
      <c r="O12" s="25">
        <v>44954.528058253316</v>
      </c>
      <c r="P12" s="26">
        <v>0.11165219135539013</v>
      </c>
      <c r="Q12" s="27">
        <v>0.29957427599352587</v>
      </c>
      <c r="R12" s="25">
        <v>62140.489518341019</v>
      </c>
      <c r="S12" s="26">
        <v>4.5832723942841658E-2</v>
      </c>
      <c r="T12" s="27">
        <v>6.220138721353597E-2</v>
      </c>
      <c r="U12" s="25">
        <v>56252.398788983919</v>
      </c>
      <c r="V12" s="26">
        <v>6.1640636952981359E-2</v>
      </c>
      <c r="W12" s="27">
        <v>0.11741944198407063</v>
      </c>
      <c r="X12" s="25">
        <v>39699.757773140307</v>
      </c>
      <c r="Y12" s="26">
        <v>1.3438589967582669E-2</v>
      </c>
      <c r="Z12" s="27">
        <v>5.0203387780432783E-2</v>
      </c>
      <c r="AA12" s="25">
        <v>36201.191638392491</v>
      </c>
      <c r="AB12" s="26">
        <v>4.869562946137395E-2</v>
      </c>
      <c r="AC12" s="27">
        <v>0.16567878837958033</v>
      </c>
      <c r="AD12" s="25">
        <v>37040.826848031873</v>
      </c>
      <c r="AE12" s="26">
        <v>0.61714317725489798</v>
      </c>
      <c r="AF12" s="27">
        <v>0.93634285683974072</v>
      </c>
      <c r="AG12" s="25">
        <v>39504.757189037991</v>
      </c>
      <c r="AH12" s="26">
        <v>0.6518259904055026</v>
      </c>
      <c r="AI12" s="27">
        <v>1.0381635197903489</v>
      </c>
      <c r="AJ12" s="25">
        <v>43529.530970976237</v>
      </c>
      <c r="AK12" s="26">
        <v>0.30134606558427435</v>
      </c>
      <c r="AL12" s="27">
        <v>0.55877147206293276</v>
      </c>
      <c r="AM12" s="25">
        <v>36401.727390579639</v>
      </c>
      <c r="AN12" s="26">
        <v>0.25263102606310506</v>
      </c>
      <c r="AO12" s="27">
        <v>0.40793923437591301</v>
      </c>
      <c r="AP12" s="25">
        <v>18691.14046563087</v>
      </c>
      <c r="AQ12" s="26">
        <v>0.20752375040369075</v>
      </c>
      <c r="AR12" s="27">
        <v>0.4835841188326831</v>
      </c>
      <c r="AS12" s="25"/>
      <c r="AT12" s="26"/>
      <c r="AU12" s="27"/>
    </row>
    <row r="13" spans="1:47" x14ac:dyDescent="0.2">
      <c r="A13">
        <v>7</v>
      </c>
      <c r="B13" s="24" t="s">
        <v>11</v>
      </c>
      <c r="C13" s="25">
        <v>44903.735927566544</v>
      </c>
      <c r="D13" s="26">
        <v>0.27453795571914508</v>
      </c>
      <c r="E13" s="27">
        <v>0.37027557857069671</v>
      </c>
      <c r="F13" s="25">
        <v>58497.173371188015</v>
      </c>
      <c r="G13" s="26">
        <v>4.0271547236837284E-2</v>
      </c>
      <c r="H13" s="27">
        <v>0.17087979805827333</v>
      </c>
      <c r="I13" s="25">
        <v>38830.597680226012</v>
      </c>
      <c r="J13" s="26">
        <v>0.29526315050840185</v>
      </c>
      <c r="K13" s="27">
        <v>0.58041058242031141</v>
      </c>
      <c r="L13" s="25">
        <v>33658.73320435272</v>
      </c>
      <c r="M13" s="26">
        <v>0.33587411132589196</v>
      </c>
      <c r="N13" s="27">
        <v>0.6616778887721525</v>
      </c>
      <c r="O13" s="25">
        <v>45271.72621582845</v>
      </c>
      <c r="P13" s="26">
        <v>0.13070134892142873</v>
      </c>
      <c r="Q13" s="27">
        <v>0.32013914831778534</v>
      </c>
      <c r="R13" s="25">
        <v>62385.110929701237</v>
      </c>
      <c r="S13" s="26">
        <v>5.0800096249460712E-2</v>
      </c>
      <c r="T13" s="27">
        <v>6.4928506471442896E-2</v>
      </c>
      <c r="U13" s="25">
        <v>56084.573257687458</v>
      </c>
      <c r="V13" s="26">
        <v>9.5517514126272102E-2</v>
      </c>
      <c r="W13" s="27">
        <v>0.13753943630572546</v>
      </c>
      <c r="X13" s="25">
        <v>39742.136827532777</v>
      </c>
      <c r="Y13" s="26">
        <v>1.591627450422866E-2</v>
      </c>
      <c r="Z13" s="27">
        <v>5.5278062077396585E-2</v>
      </c>
      <c r="AA13" s="25">
        <v>36811.58174398393</v>
      </c>
      <c r="AB13" s="26">
        <v>8.2898506573783295E-2</v>
      </c>
      <c r="AC13" s="27">
        <v>0.2014065991771247</v>
      </c>
      <c r="AD13" s="25">
        <v>37399.003745905015</v>
      </c>
      <c r="AE13" s="26">
        <v>0.71680739850857333</v>
      </c>
      <c r="AF13" s="27">
        <v>1.0185264328251922</v>
      </c>
      <c r="AG13" s="25">
        <v>40135.520037130897</v>
      </c>
      <c r="AH13" s="26">
        <v>0.80324834538242496</v>
      </c>
      <c r="AI13" s="27">
        <v>1.273431224092642</v>
      </c>
      <c r="AJ13" s="25">
        <v>44040.545487376403</v>
      </c>
      <c r="AK13" s="26">
        <v>0.37729862868460839</v>
      </c>
      <c r="AL13" s="27">
        <v>0.59976458801251498</v>
      </c>
      <c r="AM13" s="25">
        <v>36966.902536223279</v>
      </c>
      <c r="AN13" s="26">
        <v>0.32890290504705605</v>
      </c>
      <c r="AO13" s="27">
        <v>0.43416155248106608</v>
      </c>
      <c r="AP13" s="25"/>
      <c r="AQ13" s="26"/>
      <c r="AR13" s="27"/>
      <c r="AS13" s="25"/>
      <c r="AT13" s="26"/>
      <c r="AU13" s="27"/>
    </row>
    <row r="14" spans="1:47" ht="13.5" thickBot="1" x14ac:dyDescent="0.25">
      <c r="A14">
        <v>8</v>
      </c>
      <c r="B14" s="28" t="s">
        <v>12</v>
      </c>
      <c r="C14" s="29">
        <v>44943.919448504173</v>
      </c>
      <c r="D14" s="30">
        <v>0.27863576473464952</v>
      </c>
      <c r="E14" s="31">
        <v>0.37126210314405339</v>
      </c>
      <c r="F14" s="29">
        <v>58776.494304128748</v>
      </c>
      <c r="G14" s="30">
        <v>6.314016701133153E-2</v>
      </c>
      <c r="H14" s="31">
        <v>0.17759983849098288</v>
      </c>
      <c r="I14" s="29">
        <v>38968.540638637751</v>
      </c>
      <c r="J14" s="30">
        <v>0.34433314425523676</v>
      </c>
      <c r="K14" s="31">
        <v>0.62574801016182457</v>
      </c>
      <c r="L14" s="29">
        <v>34339.327008424196</v>
      </c>
      <c r="M14" s="30">
        <v>0.39485523459723904</v>
      </c>
      <c r="N14" s="31">
        <v>0.6864885593988399</v>
      </c>
      <c r="O14" s="29">
        <v>45669.612981265294</v>
      </c>
      <c r="P14" s="30">
        <v>0.16279206349377359</v>
      </c>
      <c r="Q14" s="31">
        <v>0.33667107065505358</v>
      </c>
      <c r="R14" s="29">
        <v>62428.183757932835</v>
      </c>
      <c r="S14" s="30">
        <v>6.0363519125928307E-2</v>
      </c>
      <c r="T14" s="31">
        <v>9.181097429256635E-2</v>
      </c>
      <c r="U14" s="29">
        <v>56183.470749631546</v>
      </c>
      <c r="V14" s="30">
        <v>0.11478656836097667</v>
      </c>
      <c r="W14" s="31">
        <v>0.14940628178739801</v>
      </c>
      <c r="X14" s="29">
        <v>39881.813434459829</v>
      </c>
      <c r="Y14" s="30">
        <v>2.388485575072186E-2</v>
      </c>
      <c r="Z14" s="31">
        <v>6.3979709207069968E-2</v>
      </c>
      <c r="AA14" s="29">
        <v>36901.485588179719</v>
      </c>
      <c r="AB14" s="30">
        <v>0.12874231512746978</v>
      </c>
      <c r="AC14" s="31">
        <v>0.22088144795497042</v>
      </c>
      <c r="AD14" s="29">
        <v>37931.586481033119</v>
      </c>
      <c r="AE14" s="30">
        <v>0.76484882299440937</v>
      </c>
      <c r="AF14" s="31">
        <v>1.0173976719549829</v>
      </c>
      <c r="AG14" s="29">
        <v>40660.283071696373</v>
      </c>
      <c r="AH14" s="30">
        <v>0.96498294829529574</v>
      </c>
      <c r="AI14" s="31">
        <v>1.4602413413351039</v>
      </c>
      <c r="AJ14" s="29">
        <v>44452.517207540623</v>
      </c>
      <c r="AK14" s="30">
        <v>0.43344287772835777</v>
      </c>
      <c r="AL14" s="31">
        <v>0.73890572614996519</v>
      </c>
      <c r="AM14" s="29">
        <v>37447.786854307509</v>
      </c>
      <c r="AN14" s="30">
        <v>0.38290916984813067</v>
      </c>
      <c r="AO14" s="31">
        <v>0.50108175159657686</v>
      </c>
      <c r="AP14" s="29"/>
      <c r="AQ14" s="30"/>
      <c r="AR14" s="31"/>
      <c r="AS14" s="29"/>
      <c r="AT14" s="30"/>
      <c r="AU14" s="31"/>
    </row>
    <row r="15" spans="1:47" x14ac:dyDescent="0.2">
      <c r="A15">
        <v>9</v>
      </c>
      <c r="B15" s="20" t="s">
        <v>13</v>
      </c>
      <c r="C15" s="21">
        <v>45223.205673619399</v>
      </c>
      <c r="D15" s="22">
        <v>0.29269126994745132</v>
      </c>
      <c r="E15" s="23">
        <v>0.38151670041875196</v>
      </c>
      <c r="F15" s="21">
        <v>59145.565199133605</v>
      </c>
      <c r="G15" s="22">
        <v>9.0042200821338139E-2</v>
      </c>
      <c r="H15" s="23">
        <v>0.17570054444659844</v>
      </c>
      <c r="I15" s="21">
        <v>39089.635545539582</v>
      </c>
      <c r="J15" s="22">
        <v>0.42033833603178467</v>
      </c>
      <c r="K15" s="23">
        <v>0.70139380981585531</v>
      </c>
      <c r="L15" s="21">
        <v>34641.12626074173</v>
      </c>
      <c r="M15" s="22">
        <v>0.41706672603027817</v>
      </c>
      <c r="N15" s="23">
        <v>0.68448327822442012</v>
      </c>
      <c r="O15" s="21">
        <v>45883.787425905051</v>
      </c>
      <c r="P15" s="22">
        <v>0.18135747987210418</v>
      </c>
      <c r="Q15" s="23">
        <v>0.3356977257045205</v>
      </c>
      <c r="R15" s="21">
        <v>62528.78458089551</v>
      </c>
      <c r="S15" s="22">
        <v>7.2450711868056267E-2</v>
      </c>
      <c r="T15" s="23">
        <v>9.2504719106162911E-2</v>
      </c>
      <c r="U15" s="21">
        <v>56295.044084812413</v>
      </c>
      <c r="V15" s="22">
        <v>0.12458578921060197</v>
      </c>
      <c r="W15" s="23">
        <v>0.15805192117276265</v>
      </c>
      <c r="X15" s="21">
        <v>39874.715574535599</v>
      </c>
      <c r="Y15" s="22">
        <v>2.7678706802752737E-2</v>
      </c>
      <c r="Z15" s="23">
        <v>6.8366894870676945E-2</v>
      </c>
      <c r="AA15" s="21">
        <v>36902.553474827677</v>
      </c>
      <c r="AB15" s="22">
        <v>0.13943618514086153</v>
      </c>
      <c r="AC15" s="23">
        <v>0.21984380372583542</v>
      </c>
      <c r="AD15" s="21">
        <v>38178.376085545991</v>
      </c>
      <c r="AE15" s="22">
        <v>0.79717950880357435</v>
      </c>
      <c r="AF15" s="23">
        <v>1.0979957242833491</v>
      </c>
      <c r="AG15" s="21">
        <v>40996.991803072648</v>
      </c>
      <c r="AH15" s="22">
        <v>1.0119717745360577</v>
      </c>
      <c r="AI15" s="23">
        <v>1.4694498193756822</v>
      </c>
      <c r="AJ15" s="25">
        <v>44536.876186306901</v>
      </c>
      <c r="AK15" s="26">
        <v>0.47269720668071857</v>
      </c>
      <c r="AL15" s="27">
        <v>0.75005933849229267</v>
      </c>
      <c r="AM15" s="21">
        <v>37588.040612390534</v>
      </c>
      <c r="AN15" s="22">
        <v>0.40440159920914309</v>
      </c>
      <c r="AO15" s="23">
        <v>0.53227174948327816</v>
      </c>
      <c r="AP15" s="21"/>
      <c r="AQ15" s="22"/>
      <c r="AR15" s="23"/>
      <c r="AS15" s="21"/>
      <c r="AT15" s="22"/>
      <c r="AU15" s="23"/>
    </row>
    <row r="16" spans="1:47" x14ac:dyDescent="0.2">
      <c r="A16">
        <v>10</v>
      </c>
      <c r="B16" s="24" t="s">
        <v>14</v>
      </c>
      <c r="C16" s="25">
        <v>45309.201029021599</v>
      </c>
      <c r="D16" s="26">
        <v>0.30953586411201628</v>
      </c>
      <c r="E16" s="27">
        <v>0.37740640963944005</v>
      </c>
      <c r="F16" s="25">
        <v>59304.390736764515</v>
      </c>
      <c r="G16" s="26">
        <v>0.10576841486033693</v>
      </c>
      <c r="H16" s="27">
        <v>0.19631983672124773</v>
      </c>
      <c r="I16" s="25">
        <v>39166.325751566634</v>
      </c>
      <c r="J16" s="26">
        <v>0.44433135968623017</v>
      </c>
      <c r="K16" s="27">
        <v>0.74009508406067359</v>
      </c>
      <c r="L16" s="25">
        <v>35004.182740130113</v>
      </c>
      <c r="M16" s="26">
        <v>0.44984838516257986</v>
      </c>
      <c r="N16" s="27">
        <v>0.66002480897732518</v>
      </c>
      <c r="O16" s="25">
        <v>46184.262498757271</v>
      </c>
      <c r="P16" s="26">
        <v>0.21135342436721227</v>
      </c>
      <c r="Q16" s="27">
        <v>0.34100857500327936</v>
      </c>
      <c r="R16" s="25">
        <v>62584.090397231652</v>
      </c>
      <c r="S16" s="26">
        <v>8.115042748182795E-2</v>
      </c>
      <c r="T16" s="27">
        <v>9.3153824804347057E-2</v>
      </c>
      <c r="U16" s="25">
        <v>56292.523785920508</v>
      </c>
      <c r="V16" s="26">
        <v>0.13525140018909351</v>
      </c>
      <c r="W16" s="27">
        <v>0.16387074057264825</v>
      </c>
      <c r="X16" s="25">
        <v>39981.753449843105</v>
      </c>
      <c r="Y16" s="26">
        <v>3.3429438404751245E-2</v>
      </c>
      <c r="Z16" s="27">
        <v>7.0375374960674822E-2</v>
      </c>
      <c r="AA16" s="25">
        <v>36957.983686511419</v>
      </c>
      <c r="AB16" s="26">
        <v>0.15187446477476604</v>
      </c>
      <c r="AC16" s="27">
        <v>0.22224402643740429</v>
      </c>
      <c r="AD16" s="25">
        <v>38363.141131097589</v>
      </c>
      <c r="AE16" s="26">
        <v>0.83671072801676727</v>
      </c>
      <c r="AF16" s="27">
        <v>1.1069880497233107</v>
      </c>
      <c r="AG16" s="25">
        <v>41125.458703213517</v>
      </c>
      <c r="AH16" s="26">
        <v>1.1572935525884276</v>
      </c>
      <c r="AI16" s="27">
        <v>1.491837609357936</v>
      </c>
      <c r="AJ16" s="25">
        <v>44622.855492191935</v>
      </c>
      <c r="AK16" s="26">
        <v>0.49410830236973641</v>
      </c>
      <c r="AL16" s="27">
        <v>0.75529920202896805</v>
      </c>
      <c r="AM16" s="25">
        <v>37813.166173101759</v>
      </c>
      <c r="AN16" s="26">
        <v>0.43610597492423958</v>
      </c>
      <c r="AO16" s="27">
        <v>0.54619154143323823</v>
      </c>
      <c r="AP16" s="25"/>
      <c r="AQ16" s="26"/>
      <c r="AR16" s="27"/>
      <c r="AS16" s="25"/>
      <c r="AT16" s="26"/>
      <c r="AU16" s="27"/>
    </row>
    <row r="17" spans="1:47" x14ac:dyDescent="0.2">
      <c r="A17">
        <v>11</v>
      </c>
      <c r="B17" s="24" t="s">
        <v>15</v>
      </c>
      <c r="C17" s="25">
        <v>45473.22288786315</v>
      </c>
      <c r="D17" s="26">
        <v>0.33191405047236378</v>
      </c>
      <c r="E17" s="27">
        <v>0.39049994582893616</v>
      </c>
      <c r="F17" s="25">
        <v>59518.116633174737</v>
      </c>
      <c r="G17" s="26">
        <v>0.11392332805348954</v>
      </c>
      <c r="H17" s="27">
        <v>0.19419051531804565</v>
      </c>
      <c r="I17" s="25">
        <v>39198.829290353337</v>
      </c>
      <c r="J17" s="26">
        <v>0.4553382325517375</v>
      </c>
      <c r="K17" s="27">
        <v>0.75589506635243187</v>
      </c>
      <c r="L17" s="25">
        <v>35306.497154227582</v>
      </c>
      <c r="M17" s="26">
        <v>0.49419691626306267</v>
      </c>
      <c r="N17" s="27">
        <v>0.67119715427588311</v>
      </c>
      <c r="O17" s="25">
        <v>46456.626684568699</v>
      </c>
      <c r="P17" s="26">
        <v>0.23768960673828698</v>
      </c>
      <c r="Q17" s="27">
        <v>0.34535813097405849</v>
      </c>
      <c r="R17" s="25">
        <v>62783.715343742566</v>
      </c>
      <c r="S17" s="26">
        <v>8.5487834546615363E-2</v>
      </c>
      <c r="T17" s="27">
        <v>9.3636514488830758E-2</v>
      </c>
      <c r="U17" s="25">
        <v>56294.245329271282</v>
      </c>
      <c r="V17" s="26">
        <v>0.14186522260272619</v>
      </c>
      <c r="W17" s="27">
        <v>0.16653149713603568</v>
      </c>
      <c r="X17" s="25">
        <v>39910.847080434716</v>
      </c>
      <c r="Y17" s="26">
        <v>3.7487087032447373E-2</v>
      </c>
      <c r="Z17" s="27">
        <v>7.162777011309121E-2</v>
      </c>
      <c r="AA17" s="25">
        <v>36969.297675763177</v>
      </c>
      <c r="AB17" s="26">
        <v>0.15769381819491465</v>
      </c>
      <c r="AC17" s="27">
        <v>0.21350366657676745</v>
      </c>
      <c r="AD17" s="25">
        <v>38532.582516622788</v>
      </c>
      <c r="AE17" s="26">
        <v>0.87760148603822574</v>
      </c>
      <c r="AF17" s="27">
        <v>1.3415248490696416</v>
      </c>
      <c r="AG17" s="25">
        <v>41395.201736481475</v>
      </c>
      <c r="AH17" s="26">
        <v>1.1881590606070482</v>
      </c>
      <c r="AI17" s="27">
        <v>1.4909769119598761</v>
      </c>
      <c r="AJ17" s="25">
        <v>44771.089878971245</v>
      </c>
      <c r="AK17" s="26">
        <v>0.51217012540425422</v>
      </c>
      <c r="AL17" s="27">
        <v>0.76083960585189248</v>
      </c>
      <c r="AM17" s="25"/>
      <c r="AN17" s="26"/>
      <c r="AO17" s="27"/>
      <c r="AP17" s="25"/>
      <c r="AQ17" s="26"/>
      <c r="AR17" s="27"/>
      <c r="AS17" s="25"/>
      <c r="AT17" s="26"/>
      <c r="AU17" s="27"/>
    </row>
    <row r="18" spans="1:47" ht="13.5" thickBot="1" x14ac:dyDescent="0.25">
      <c r="A18">
        <v>12</v>
      </c>
      <c r="B18" s="28" t="s">
        <v>16</v>
      </c>
      <c r="C18" s="29">
        <v>45540.65243586315</v>
      </c>
      <c r="D18" s="30">
        <v>0.34197231022713792</v>
      </c>
      <c r="E18" s="31">
        <v>0.39463091004121625</v>
      </c>
      <c r="F18" s="29">
        <v>59635.781469867594</v>
      </c>
      <c r="G18" s="30">
        <v>0.1220758957663312</v>
      </c>
      <c r="H18" s="31">
        <v>0.19218800448584614</v>
      </c>
      <c r="I18" s="29">
        <v>39436.448722217596</v>
      </c>
      <c r="J18" s="30">
        <v>0.50269280812741235</v>
      </c>
      <c r="K18" s="31">
        <v>0.7545930518049091</v>
      </c>
      <c r="L18" s="29">
        <v>35466.784117378083</v>
      </c>
      <c r="M18" s="30">
        <v>0.50963312385996951</v>
      </c>
      <c r="N18" s="31">
        <v>0.64280922696750631</v>
      </c>
      <c r="O18" s="29">
        <v>46690.286928568697</v>
      </c>
      <c r="P18" s="30">
        <v>0.25977473670790696</v>
      </c>
      <c r="Q18" s="31">
        <v>0.34115376216926518</v>
      </c>
      <c r="R18" s="29">
        <v>62813.677911514438</v>
      </c>
      <c r="S18" s="30">
        <v>8.9378252933597468E-2</v>
      </c>
      <c r="T18" s="31">
        <v>9.6503310824954974E-2</v>
      </c>
      <c r="U18" s="29">
        <v>56299.670665228565</v>
      </c>
      <c r="V18" s="30">
        <v>0.14796869045801161</v>
      </c>
      <c r="W18" s="31">
        <v>0.17636453802758151</v>
      </c>
      <c r="X18" s="29">
        <v>39931.020430401142</v>
      </c>
      <c r="Y18" s="30">
        <v>4.1008160237208727E-2</v>
      </c>
      <c r="Z18" s="31">
        <v>7.354480726241365E-2</v>
      </c>
      <c r="AA18" s="29">
        <v>37007.668433117957</v>
      </c>
      <c r="AB18" s="30">
        <v>0.1623882517258175</v>
      </c>
      <c r="AC18" s="31">
        <v>0.22019727044767357</v>
      </c>
      <c r="AD18" s="29">
        <v>38735.014853504341</v>
      </c>
      <c r="AE18" s="30">
        <v>0.90357199310256564</v>
      </c>
      <c r="AF18" s="31">
        <v>1.3400328965585897</v>
      </c>
      <c r="AG18" s="29">
        <v>41632.407293907992</v>
      </c>
      <c r="AH18" s="30">
        <v>1.2184532199863283</v>
      </c>
      <c r="AI18" s="31">
        <v>1.5702962348261098</v>
      </c>
      <c r="AJ18" s="29">
        <v>44829.090044344834</v>
      </c>
      <c r="AK18" s="30">
        <v>0.52729616367037446</v>
      </c>
      <c r="AL18" s="31">
        <v>0.74752854532326385</v>
      </c>
      <c r="AM18" s="29"/>
      <c r="AN18" s="30"/>
      <c r="AO18" s="31"/>
      <c r="AP18" s="29"/>
      <c r="AQ18" s="30"/>
      <c r="AR18" s="31"/>
      <c r="AS18" s="29"/>
      <c r="AT18" s="30"/>
      <c r="AU18" s="31"/>
    </row>
    <row r="19" spans="1:47" x14ac:dyDescent="0.2">
      <c r="A19">
        <v>13</v>
      </c>
      <c r="B19" s="20" t="s">
        <v>17</v>
      </c>
      <c r="C19" s="21">
        <v>45598.206380606236</v>
      </c>
      <c r="D19" s="22">
        <v>0.34772777408653194</v>
      </c>
      <c r="E19" s="23">
        <v>0.39495316260111235</v>
      </c>
      <c r="F19" s="21">
        <v>60045.590040356517</v>
      </c>
      <c r="G19" s="22">
        <v>0.16547766728669655</v>
      </c>
      <c r="H19" s="23">
        <v>0.19336103054932363</v>
      </c>
      <c r="I19" s="21">
        <v>40066.109166540431</v>
      </c>
      <c r="J19" s="22">
        <v>0.57713873804739713</v>
      </c>
      <c r="K19" s="23">
        <v>0.74521158339088345</v>
      </c>
      <c r="L19" s="21">
        <v>35519.438526441008</v>
      </c>
      <c r="M19" s="22">
        <v>0.53506835847687872</v>
      </c>
      <c r="N19" s="23">
        <v>0.63791007418476997</v>
      </c>
      <c r="O19" s="21">
        <v>46831.714406280626</v>
      </c>
      <c r="P19" s="22">
        <v>0.27385560592065517</v>
      </c>
      <c r="Q19" s="23">
        <v>0.33752129573588924</v>
      </c>
      <c r="R19" s="21">
        <v>62841.895915227586</v>
      </c>
      <c r="S19" s="22">
        <v>9.2111697220738489E-2</v>
      </c>
      <c r="T19" s="23">
        <v>9.6670907415173965E-2</v>
      </c>
      <c r="U19" s="21">
        <v>56179.000129860062</v>
      </c>
      <c r="V19" s="22">
        <v>0.15054020887974395</v>
      </c>
      <c r="W19" s="23">
        <v>0.17700394342316253</v>
      </c>
      <c r="X19" s="21">
        <v>40074.813410832867</v>
      </c>
      <c r="Y19" s="22">
        <v>4.6628069355590329E-2</v>
      </c>
      <c r="Z19" s="23">
        <v>6.4752659885044042E-2</v>
      </c>
      <c r="AA19" s="21">
        <v>37061.009534227473</v>
      </c>
      <c r="AB19" s="22">
        <v>0.16572348822230562</v>
      </c>
      <c r="AC19" s="23">
        <v>0.2221896697280015</v>
      </c>
      <c r="AD19" s="21">
        <v>38768.58757260695</v>
      </c>
      <c r="AE19" s="22">
        <v>0.93976416231567794</v>
      </c>
      <c r="AF19" s="23">
        <v>1.3799391381040527</v>
      </c>
      <c r="AG19" s="25">
        <v>41713.558102364754</v>
      </c>
      <c r="AH19" s="26">
        <v>1.244099002269629</v>
      </c>
      <c r="AI19" s="27">
        <v>1.5723965167794138</v>
      </c>
      <c r="AJ19" s="21">
        <v>44875.20479008431</v>
      </c>
      <c r="AK19" s="22">
        <v>0.53446236338482911</v>
      </c>
      <c r="AL19" s="23">
        <v>0.69051180624686903</v>
      </c>
      <c r="AM19" s="21"/>
      <c r="AN19" s="22"/>
      <c r="AO19" s="23"/>
      <c r="AP19" s="21"/>
      <c r="AQ19" s="22"/>
      <c r="AR19" s="23"/>
      <c r="AS19" s="21"/>
      <c r="AT19" s="22"/>
      <c r="AU19" s="23"/>
    </row>
    <row r="20" spans="1:47" x14ac:dyDescent="0.2">
      <c r="A20">
        <v>14</v>
      </c>
      <c r="B20" s="24" t="s">
        <v>18</v>
      </c>
      <c r="C20" s="25">
        <v>45697.942062606235</v>
      </c>
      <c r="D20" s="26">
        <v>0.35146980940766004</v>
      </c>
      <c r="E20" s="27">
        <v>0.39586736922546484</v>
      </c>
      <c r="F20" s="25">
        <v>60178.303128052954</v>
      </c>
      <c r="G20" s="26">
        <v>0.17241724189600793</v>
      </c>
      <c r="H20" s="27">
        <v>0.19295354744033408</v>
      </c>
      <c r="I20" s="25">
        <v>40215.171190842921</v>
      </c>
      <c r="J20" s="26">
        <v>0.5975625158139557</v>
      </c>
      <c r="K20" s="27">
        <v>0.74584010993300898</v>
      </c>
      <c r="L20" s="25">
        <v>35703.16701156574</v>
      </c>
      <c r="M20" s="26">
        <v>0.55497432772348243</v>
      </c>
      <c r="N20" s="27">
        <v>0.63646903047111492</v>
      </c>
      <c r="O20" s="25">
        <v>46949.641779496233</v>
      </c>
      <c r="P20" s="26">
        <v>0.29105728142848075</v>
      </c>
      <c r="Q20" s="27">
        <v>0.33731864512414717</v>
      </c>
      <c r="R20" s="25">
        <v>62779.288898026767</v>
      </c>
      <c r="S20" s="26">
        <v>9.456140274953774E-2</v>
      </c>
      <c r="T20" s="27">
        <v>9.9615192329048516E-2</v>
      </c>
      <c r="U20" s="25">
        <v>56280.592896581358</v>
      </c>
      <c r="V20" s="26">
        <v>0.15183397822705119</v>
      </c>
      <c r="W20" s="27">
        <v>0.17722846665184883</v>
      </c>
      <c r="X20" s="25">
        <v>40076.53120486941</v>
      </c>
      <c r="Y20" s="26">
        <v>4.781737685964995E-2</v>
      </c>
      <c r="Z20" s="27">
        <v>6.5191101045298988E-2</v>
      </c>
      <c r="AA20" s="25">
        <v>37065.234509717797</v>
      </c>
      <c r="AB20" s="26">
        <v>0.17025646361055338</v>
      </c>
      <c r="AC20" s="27">
        <v>0.22214799290846252</v>
      </c>
      <c r="AD20" s="25">
        <v>39178.83232757428</v>
      </c>
      <c r="AE20" s="26">
        <v>1.0399231320786608</v>
      </c>
      <c r="AF20" s="27">
        <v>1.3672908915259139</v>
      </c>
      <c r="AG20" s="25">
        <v>41798.985658959697</v>
      </c>
      <c r="AH20" s="26">
        <v>1.4089796716865481</v>
      </c>
      <c r="AI20" s="27">
        <v>1.5697649533715934</v>
      </c>
      <c r="AJ20" s="25">
        <v>44903.496420128278</v>
      </c>
      <c r="AK20" s="26">
        <v>0.53961737036615554</v>
      </c>
      <c r="AL20" s="27">
        <v>0.68958632922667762</v>
      </c>
      <c r="AM20" s="25"/>
      <c r="AN20" s="26"/>
      <c r="AO20" s="27"/>
      <c r="AP20" s="25"/>
      <c r="AQ20" s="26"/>
      <c r="AR20" s="27"/>
      <c r="AS20" s="25"/>
      <c r="AT20" s="26"/>
      <c r="AU20" s="27"/>
    </row>
    <row r="21" spans="1:47" x14ac:dyDescent="0.2">
      <c r="A21">
        <v>15</v>
      </c>
      <c r="B21" s="24" t="s">
        <v>19</v>
      </c>
      <c r="C21" s="25">
        <v>45750.399709977406</v>
      </c>
      <c r="D21" s="26">
        <v>0.36241332603149751</v>
      </c>
      <c r="E21" s="27">
        <v>0.37441125174697182</v>
      </c>
      <c r="F21" s="25">
        <v>60275.563899272966</v>
      </c>
      <c r="G21" s="26">
        <v>0.17990052455169411</v>
      </c>
      <c r="H21" s="27">
        <v>0.19286159490996393</v>
      </c>
      <c r="I21" s="25">
        <v>40402.583002262982</v>
      </c>
      <c r="J21" s="26">
        <v>0.62368828169796409</v>
      </c>
      <c r="K21" s="27">
        <v>0.7482311604947175</v>
      </c>
      <c r="L21" s="25">
        <v>35742.131690213791</v>
      </c>
      <c r="M21" s="26">
        <v>0.5618634750760535</v>
      </c>
      <c r="N21" s="27">
        <v>0.63159489835526272</v>
      </c>
      <c r="O21" s="25">
        <v>47033.910522475679</v>
      </c>
      <c r="P21" s="26">
        <v>0.29898671316246245</v>
      </c>
      <c r="Q21" s="27">
        <v>0.33656349149506132</v>
      </c>
      <c r="R21" s="25">
        <v>62814.668676066787</v>
      </c>
      <c r="S21" s="26">
        <v>9.7205612366106683E-2</v>
      </c>
      <c r="T21" s="27">
        <v>9.9621787979389448E-2</v>
      </c>
      <c r="U21" s="25">
        <v>56195.923190125235</v>
      </c>
      <c r="V21" s="26">
        <v>0.15447142767619568</v>
      </c>
      <c r="W21" s="27">
        <v>0.17623999900193638</v>
      </c>
      <c r="X21" s="25">
        <v>40081.437576725511</v>
      </c>
      <c r="Y21" s="26">
        <v>4.9093925867600807E-2</v>
      </c>
      <c r="Z21" s="27">
        <v>6.522954685797383E-2</v>
      </c>
      <c r="AA21" s="25">
        <v>37104.601113524252</v>
      </c>
      <c r="AB21" s="26">
        <v>0.17926252154473379</v>
      </c>
      <c r="AC21" s="27">
        <v>0.2206466777639704</v>
      </c>
      <c r="AD21" s="25">
        <v>39330.077009659755</v>
      </c>
      <c r="AE21" s="26">
        <v>1.0519882061490984</v>
      </c>
      <c r="AF21" s="27">
        <v>1.3670326452782777</v>
      </c>
      <c r="AG21" s="25">
        <v>41847.05641130219</v>
      </c>
      <c r="AH21" s="26">
        <v>1.4141336633740083</v>
      </c>
      <c r="AI21" s="27">
        <v>1.5636113845953157</v>
      </c>
      <c r="AJ21" s="25"/>
      <c r="AK21" s="26"/>
      <c r="AL21" s="27"/>
      <c r="AM21" s="25"/>
      <c r="AN21" s="26"/>
      <c r="AO21" s="27"/>
      <c r="AP21" s="25"/>
      <c r="AQ21" s="26"/>
      <c r="AR21" s="27"/>
      <c r="AS21" s="25"/>
      <c r="AT21" s="26"/>
      <c r="AU21" s="27"/>
    </row>
    <row r="22" spans="1:47" ht="13.5" thickBot="1" x14ac:dyDescent="0.25">
      <c r="A22">
        <v>16</v>
      </c>
      <c r="B22" s="28" t="s">
        <v>20</v>
      </c>
      <c r="C22" s="29">
        <v>45783.074533563718</v>
      </c>
      <c r="D22" s="30">
        <v>0.36327606709703331</v>
      </c>
      <c r="E22" s="31">
        <v>0.37032942261025537</v>
      </c>
      <c r="F22" s="29">
        <v>60282.73220796269</v>
      </c>
      <c r="G22" s="30">
        <v>0.18281599970713006</v>
      </c>
      <c r="H22" s="31">
        <v>0.19149374590223223</v>
      </c>
      <c r="I22" s="29">
        <v>40582.521548462602</v>
      </c>
      <c r="J22" s="30">
        <v>0.64517182744160062</v>
      </c>
      <c r="K22" s="31">
        <v>0.74636378136398696</v>
      </c>
      <c r="L22" s="29">
        <v>35762.631156705145</v>
      </c>
      <c r="M22" s="30">
        <v>0.56417342559339934</v>
      </c>
      <c r="N22" s="31">
        <v>0.64315454089564073</v>
      </c>
      <c r="O22" s="29">
        <v>47109.724830475679</v>
      </c>
      <c r="P22" s="30">
        <v>0.30746219327679747</v>
      </c>
      <c r="Q22" s="31">
        <v>0.33969755291395792</v>
      </c>
      <c r="R22" s="29">
        <v>62823.76449413591</v>
      </c>
      <c r="S22" s="30">
        <v>9.8809250089014311E-2</v>
      </c>
      <c r="T22" s="31">
        <v>0.10127537936370069</v>
      </c>
      <c r="U22" s="29">
        <v>56217.331653054665</v>
      </c>
      <c r="V22" s="30">
        <v>0.162465236960363</v>
      </c>
      <c r="W22" s="31">
        <v>0.17241214428483981</v>
      </c>
      <c r="X22" s="29">
        <v>40097.128441035049</v>
      </c>
      <c r="Y22" s="30">
        <v>5.0510142263343147E-2</v>
      </c>
      <c r="Z22" s="31">
        <v>6.581932290273948E-2</v>
      </c>
      <c r="AA22" s="29">
        <v>37124.302516352531</v>
      </c>
      <c r="AB22" s="30">
        <v>0.18890975909865795</v>
      </c>
      <c r="AC22" s="31">
        <v>0.21992793265697769</v>
      </c>
      <c r="AD22" s="29">
        <v>39426.039427459997</v>
      </c>
      <c r="AE22" s="30">
        <v>1.2913085183178796</v>
      </c>
      <c r="AF22" s="31">
        <v>1.3710915857608579</v>
      </c>
      <c r="AG22" s="29">
        <v>41859.708627690816</v>
      </c>
      <c r="AH22" s="30">
        <v>1.4272537239356848</v>
      </c>
      <c r="AI22" s="31">
        <v>1.5641529676220753</v>
      </c>
      <c r="AJ22" s="29"/>
      <c r="AK22" s="30"/>
      <c r="AL22" s="31"/>
      <c r="AM22" s="29"/>
      <c r="AN22" s="30"/>
      <c r="AO22" s="31"/>
      <c r="AP22" s="29"/>
      <c r="AQ22" s="30"/>
      <c r="AR22" s="31"/>
      <c r="AS22" s="29"/>
      <c r="AT22" s="30"/>
      <c r="AU22" s="31"/>
    </row>
    <row r="23" spans="1:47" x14ac:dyDescent="0.2">
      <c r="A23">
        <v>17</v>
      </c>
      <c r="B23" s="20" t="s">
        <v>21</v>
      </c>
      <c r="C23" s="21">
        <v>45789.98213832351</v>
      </c>
      <c r="D23" s="22">
        <v>0.36462358853877874</v>
      </c>
      <c r="E23" s="23">
        <v>0.37146195489890932</v>
      </c>
      <c r="F23" s="21">
        <v>60255.924558195467</v>
      </c>
      <c r="G23" s="22">
        <v>0.18303507529244195</v>
      </c>
      <c r="H23" s="23">
        <v>0.19160832051608875</v>
      </c>
      <c r="I23" s="21">
        <v>40674.438589028359</v>
      </c>
      <c r="J23" s="22">
        <v>0.6579335589940033</v>
      </c>
      <c r="K23" s="23">
        <v>0.74269763824794011</v>
      </c>
      <c r="L23" s="21">
        <v>35844.272293864153</v>
      </c>
      <c r="M23" s="22">
        <v>0.57350806436708235</v>
      </c>
      <c r="N23" s="23">
        <v>0.63566525050706701</v>
      </c>
      <c r="O23" s="21">
        <v>47144.569261983954</v>
      </c>
      <c r="P23" s="22">
        <v>0.31134300292846706</v>
      </c>
      <c r="Q23" s="23">
        <v>0.34082937835311677</v>
      </c>
      <c r="R23" s="21">
        <v>62832.248508928802</v>
      </c>
      <c r="S23" s="22">
        <v>9.969988938463438E-2</v>
      </c>
      <c r="T23" s="23">
        <v>0.10143139461546409</v>
      </c>
      <c r="U23" s="21">
        <v>56205.56074213516</v>
      </c>
      <c r="V23" s="22">
        <v>0.16343514727152519</v>
      </c>
      <c r="W23" s="23">
        <v>0.172160673609979</v>
      </c>
      <c r="X23" s="21">
        <v>40096.848052235036</v>
      </c>
      <c r="Y23" s="22">
        <v>5.7148138474296117E-2</v>
      </c>
      <c r="Z23" s="23">
        <v>7.090889279215179E-2</v>
      </c>
      <c r="AA23" s="21">
        <v>37128.759799790103</v>
      </c>
      <c r="AB23" s="22">
        <v>0.19358304081067745</v>
      </c>
      <c r="AC23" s="23">
        <v>0.21600693791121289</v>
      </c>
      <c r="AD23" s="25">
        <v>39555.489730303896</v>
      </c>
      <c r="AE23" s="26">
        <v>1.2982052854063793</v>
      </c>
      <c r="AF23" s="27">
        <v>1.368057653984343</v>
      </c>
      <c r="AG23" s="21">
        <v>41887.126097829554</v>
      </c>
      <c r="AH23" s="22">
        <v>1.4364491135986615</v>
      </c>
      <c r="AI23" s="23">
        <v>1.5398015364158615</v>
      </c>
      <c r="AJ23" s="21"/>
      <c r="AK23" s="22"/>
      <c r="AL23" s="23"/>
      <c r="AM23" s="21"/>
      <c r="AN23" s="22"/>
      <c r="AO23" s="23"/>
      <c r="AP23" s="21"/>
      <c r="AQ23" s="22"/>
      <c r="AR23" s="23"/>
      <c r="AS23" s="21"/>
      <c r="AT23" s="22"/>
      <c r="AU23" s="23"/>
    </row>
    <row r="24" spans="1:47" x14ac:dyDescent="0.2">
      <c r="A24">
        <v>18</v>
      </c>
      <c r="B24" s="24" t="s">
        <v>22</v>
      </c>
      <c r="C24" s="25">
        <v>45853.126646583551</v>
      </c>
      <c r="D24" s="26">
        <v>0.36772543234319249</v>
      </c>
      <c r="E24" s="27">
        <v>0.37389519484742018</v>
      </c>
      <c r="F24" s="25">
        <v>60263.623620121121</v>
      </c>
      <c r="G24" s="26">
        <v>0.18354658770272395</v>
      </c>
      <c r="H24" s="27">
        <v>0.19049858073386336</v>
      </c>
      <c r="I24" s="25">
        <v>40736.700740259745</v>
      </c>
      <c r="J24" s="26">
        <v>0.67973760147087148</v>
      </c>
      <c r="K24" s="27">
        <v>0.74382679115668582</v>
      </c>
      <c r="L24" s="25">
        <v>35926.378845936983</v>
      </c>
      <c r="M24" s="26">
        <v>0.58483661784408658</v>
      </c>
      <c r="N24" s="27">
        <v>0.63572420755492398</v>
      </c>
      <c r="O24" s="25">
        <v>47197.256549162092</v>
      </c>
      <c r="P24" s="26">
        <v>0.31638511775998984</v>
      </c>
      <c r="Q24" s="27">
        <v>0.33857354681500318</v>
      </c>
      <c r="R24" s="25">
        <v>62850.466794871252</v>
      </c>
      <c r="S24" s="26">
        <v>0.1015933206102432</v>
      </c>
      <c r="T24" s="27">
        <v>0.10362367675552263</v>
      </c>
      <c r="U24" s="25">
        <v>56222.152922216977</v>
      </c>
      <c r="V24" s="26">
        <v>0.16504736788612173</v>
      </c>
      <c r="W24" s="27">
        <v>0.17327173882321079</v>
      </c>
      <c r="X24" s="25">
        <v>40073.615944705853</v>
      </c>
      <c r="Y24" s="26">
        <v>5.7383682509452416E-2</v>
      </c>
      <c r="Z24" s="27">
        <v>7.0930544051607911E-2</v>
      </c>
      <c r="AA24" s="25">
        <v>37118.387333590174</v>
      </c>
      <c r="AB24" s="26">
        <v>0.19707360108211275</v>
      </c>
      <c r="AC24" s="27">
        <v>0.21833778784189936</v>
      </c>
      <c r="AD24" s="25">
        <v>39657.617037512151</v>
      </c>
      <c r="AE24" s="26">
        <v>1.3077394400658449</v>
      </c>
      <c r="AF24" s="27">
        <v>1.3676855234624423</v>
      </c>
      <c r="AG24" s="25">
        <v>41921.306640028226</v>
      </c>
      <c r="AH24" s="26">
        <v>1.4440435129961418</v>
      </c>
      <c r="AI24" s="27">
        <v>1.5376933279775558</v>
      </c>
      <c r="AJ24" s="25"/>
      <c r="AK24" s="26"/>
      <c r="AL24" s="27"/>
      <c r="AM24" s="25"/>
      <c r="AN24" s="26"/>
      <c r="AO24" s="27"/>
      <c r="AP24" s="25"/>
      <c r="AQ24" s="26"/>
      <c r="AR24" s="27"/>
      <c r="AS24" s="25"/>
      <c r="AT24" s="26"/>
      <c r="AU24" s="27"/>
    </row>
    <row r="25" spans="1:47" x14ac:dyDescent="0.2">
      <c r="A25">
        <v>19</v>
      </c>
      <c r="B25" s="24" t="s">
        <v>23</v>
      </c>
      <c r="C25" s="25">
        <v>45867.555198583548</v>
      </c>
      <c r="D25" s="26">
        <v>0.37041888454279154</v>
      </c>
      <c r="E25" s="27">
        <v>0.37436675807890102</v>
      </c>
      <c r="F25" s="25">
        <v>60264.51778368801</v>
      </c>
      <c r="G25" s="26">
        <v>0.18636982936257343</v>
      </c>
      <c r="H25" s="27">
        <v>0.19081380706548132</v>
      </c>
      <c r="I25" s="25">
        <v>40749.979215882326</v>
      </c>
      <c r="J25" s="26">
        <v>0.69453208806458699</v>
      </c>
      <c r="K25" s="27">
        <v>0.74654980944508698</v>
      </c>
      <c r="L25" s="25">
        <v>35944.407929948466</v>
      </c>
      <c r="M25" s="26">
        <v>0.58642564519885931</v>
      </c>
      <c r="N25" s="27">
        <v>0.63252062295263467</v>
      </c>
      <c r="O25" s="25">
        <v>47214.507263162093</v>
      </c>
      <c r="P25" s="26">
        <v>0.31930183948082286</v>
      </c>
      <c r="Q25" s="27">
        <v>0.35914935040554652</v>
      </c>
      <c r="R25" s="25">
        <v>62858.755089398801</v>
      </c>
      <c r="S25" s="26">
        <v>0.10224703059916466</v>
      </c>
      <c r="T25" s="27">
        <v>0.10372124682734536</v>
      </c>
      <c r="U25" s="25">
        <v>56222.460492679616</v>
      </c>
      <c r="V25" s="26">
        <v>0.16541403707043364</v>
      </c>
      <c r="W25" s="27">
        <v>0.17349749829929942</v>
      </c>
      <c r="X25" s="25">
        <v>40074.51388988486</v>
      </c>
      <c r="Y25" s="26">
        <v>5.8344694366979075E-2</v>
      </c>
      <c r="Z25" s="27">
        <v>7.0540906588917526E-2</v>
      </c>
      <c r="AA25" s="25">
        <v>37161.46425255388</v>
      </c>
      <c r="AB25" s="26">
        <v>0.19910662163418358</v>
      </c>
      <c r="AC25" s="27">
        <v>0.22001523537905257</v>
      </c>
      <c r="AD25" s="25">
        <v>39703.891061995724</v>
      </c>
      <c r="AE25" s="26">
        <v>1.3159997172530813</v>
      </c>
      <c r="AF25" s="27">
        <v>1.3747290561696146</v>
      </c>
      <c r="AG25" s="25"/>
      <c r="AH25" s="26"/>
      <c r="AI25" s="27"/>
      <c r="AJ25" s="25"/>
      <c r="AK25" s="26"/>
      <c r="AL25" s="27"/>
      <c r="AM25" s="25"/>
      <c r="AN25" s="26"/>
      <c r="AO25" s="27"/>
      <c r="AP25" s="25"/>
      <c r="AQ25" s="26"/>
      <c r="AR25" s="27"/>
      <c r="AS25" s="25"/>
      <c r="AT25" s="26"/>
      <c r="AU25" s="27"/>
    </row>
    <row r="26" spans="1:47" ht="13.5" thickBot="1" x14ac:dyDescent="0.25">
      <c r="A26">
        <v>20</v>
      </c>
      <c r="B26" s="28" t="s">
        <v>24</v>
      </c>
      <c r="C26" s="29">
        <v>45863.949296583552</v>
      </c>
      <c r="D26" s="30">
        <v>0.37055899201925541</v>
      </c>
      <c r="E26" s="31">
        <v>0.37452685741518371</v>
      </c>
      <c r="F26" s="29">
        <v>60266.734744810186</v>
      </c>
      <c r="G26" s="30">
        <v>0.18645384830407902</v>
      </c>
      <c r="H26" s="31">
        <v>0.19030372060348794</v>
      </c>
      <c r="I26" s="29">
        <v>40768.483247275712</v>
      </c>
      <c r="J26" s="30">
        <v>0.70009465448135255</v>
      </c>
      <c r="K26" s="31">
        <v>0.7453108597990461</v>
      </c>
      <c r="L26" s="29">
        <v>36010.675561695927</v>
      </c>
      <c r="M26" s="30">
        <v>0.59566371500170257</v>
      </c>
      <c r="N26" s="31">
        <v>0.62836860118460891</v>
      </c>
      <c r="O26" s="29">
        <v>47241.99245123929</v>
      </c>
      <c r="P26" s="30">
        <v>0.32167228718029534</v>
      </c>
      <c r="Q26" s="31">
        <v>0.36002364469332321</v>
      </c>
      <c r="R26" s="29">
        <v>62869.167039466054</v>
      </c>
      <c r="S26" s="30">
        <v>0.10340540580066729</v>
      </c>
      <c r="T26" s="31">
        <v>0.10502377415583232</v>
      </c>
      <c r="U26" s="29">
        <v>56222.463718766761</v>
      </c>
      <c r="V26" s="30">
        <v>0.16659315383867773</v>
      </c>
      <c r="W26" s="31">
        <v>0.1734593616977764</v>
      </c>
      <c r="X26" s="29">
        <v>40229.032191606748</v>
      </c>
      <c r="Y26" s="30">
        <v>6.0380682417767118E-2</v>
      </c>
      <c r="Z26" s="31">
        <v>7.0096021712724721E-2</v>
      </c>
      <c r="AA26" s="29">
        <v>37167.785000258467</v>
      </c>
      <c r="AB26" s="30">
        <v>0.20226537671785419</v>
      </c>
      <c r="AC26" s="31">
        <v>0.22338729501620552</v>
      </c>
      <c r="AD26" s="29">
        <v>39749.919334486978</v>
      </c>
      <c r="AE26" s="30">
        <v>1.3212873496949034</v>
      </c>
      <c r="AF26" s="31">
        <v>1.3783761251597526</v>
      </c>
      <c r="AG26" s="29"/>
      <c r="AH26" s="30"/>
      <c r="AI26" s="31"/>
      <c r="AJ26" s="29"/>
      <c r="AK26" s="30"/>
      <c r="AL26" s="31"/>
      <c r="AM26" s="29"/>
      <c r="AN26" s="30"/>
      <c r="AO26" s="31"/>
      <c r="AP26" s="29"/>
      <c r="AQ26" s="30"/>
      <c r="AR26" s="31"/>
      <c r="AS26" s="29"/>
      <c r="AT26" s="30"/>
      <c r="AU26" s="31"/>
    </row>
    <row r="27" spans="1:47" x14ac:dyDescent="0.2">
      <c r="A27">
        <v>21</v>
      </c>
      <c r="B27" s="20" t="s">
        <v>25</v>
      </c>
      <c r="C27" s="21">
        <v>45870.464070044538</v>
      </c>
      <c r="D27" s="22">
        <v>0.3719512539111236</v>
      </c>
      <c r="E27" s="23">
        <v>0.37589012874774674</v>
      </c>
      <c r="F27" s="21">
        <v>60272.395721940906</v>
      </c>
      <c r="G27" s="22">
        <v>0.18719950762875248</v>
      </c>
      <c r="H27" s="23">
        <v>0.18931834739886286</v>
      </c>
      <c r="I27" s="21">
        <v>40817.617117588299</v>
      </c>
      <c r="J27" s="22">
        <v>0.71401749285004312</v>
      </c>
      <c r="K27" s="23">
        <v>0.74548751603576957</v>
      </c>
      <c r="L27" s="21">
        <v>36026.043706051634</v>
      </c>
      <c r="M27" s="22">
        <v>0.59683215531106815</v>
      </c>
      <c r="N27" s="23">
        <v>0.62922955777232614</v>
      </c>
      <c r="O27" s="21">
        <v>47256.564207239287</v>
      </c>
      <c r="P27" s="22">
        <v>0.32368016602099658</v>
      </c>
      <c r="Q27" s="23">
        <v>0.36067363158132587</v>
      </c>
      <c r="R27" s="21">
        <v>62877.654710545401</v>
      </c>
      <c r="S27" s="22">
        <v>0.10432633660005063</v>
      </c>
      <c r="T27" s="23">
        <v>0.1055944002329841</v>
      </c>
      <c r="U27" s="21">
        <v>56218.286377466757</v>
      </c>
      <c r="V27" s="22">
        <v>0.16691793050982651</v>
      </c>
      <c r="W27" s="23">
        <v>0.17229841380282804</v>
      </c>
      <c r="X27" s="21">
        <v>40229.296767083797</v>
      </c>
      <c r="Y27" s="22">
        <v>6.0525671980618138E-2</v>
      </c>
      <c r="Z27" s="23">
        <v>7.0002384272524573E-2</v>
      </c>
      <c r="AA27" s="25">
        <v>37222.232444126435</v>
      </c>
      <c r="AB27" s="26">
        <v>0.20542982638644322</v>
      </c>
      <c r="AC27" s="27">
        <v>0.22258933978382595</v>
      </c>
      <c r="AD27" s="21">
        <v>39782.503836185992</v>
      </c>
      <c r="AE27" s="22">
        <v>1.3278348751930253</v>
      </c>
      <c r="AF27" s="23">
        <v>1.3790211116874118</v>
      </c>
      <c r="AG27" s="21"/>
      <c r="AH27" s="22"/>
      <c r="AI27" s="23"/>
      <c r="AJ27" s="21"/>
      <c r="AK27" s="22"/>
      <c r="AL27" s="23"/>
      <c r="AM27" s="21"/>
      <c r="AN27" s="22"/>
      <c r="AO27" s="23"/>
      <c r="AP27" s="21"/>
      <c r="AQ27" s="22"/>
      <c r="AR27" s="23"/>
      <c r="AS27" s="21"/>
      <c r="AT27" s="22"/>
      <c r="AU27" s="23"/>
    </row>
    <row r="28" spans="1:47" x14ac:dyDescent="0.2">
      <c r="A28">
        <v>22</v>
      </c>
      <c r="B28" s="24" t="s">
        <v>26</v>
      </c>
      <c r="C28" s="25">
        <v>45876.016456044541</v>
      </c>
      <c r="D28" s="26">
        <v>0.37255375284630421</v>
      </c>
      <c r="E28" s="27">
        <v>0.37536643739561254</v>
      </c>
      <c r="F28" s="25">
        <v>60272.459149414317</v>
      </c>
      <c r="G28" s="26">
        <v>0.18720380557455921</v>
      </c>
      <c r="H28" s="27">
        <v>0.18931338071851242</v>
      </c>
      <c r="I28" s="25">
        <v>40823.391510202404</v>
      </c>
      <c r="J28" s="26">
        <v>0.71755139310857119</v>
      </c>
      <c r="K28" s="27">
        <v>0.74932411847498981</v>
      </c>
      <c r="L28" s="25">
        <v>36093.771317288825</v>
      </c>
      <c r="M28" s="26">
        <v>0.60065150508979515</v>
      </c>
      <c r="N28" s="27">
        <v>0.62848522557251196</v>
      </c>
      <c r="O28" s="25">
        <v>47272.957490240806</v>
      </c>
      <c r="P28" s="26">
        <v>0.32550704331280339</v>
      </c>
      <c r="Q28" s="27">
        <v>0.36165108553122799</v>
      </c>
      <c r="R28" s="25">
        <v>62883.452863199644</v>
      </c>
      <c r="S28" s="26">
        <v>0.10499531943164263</v>
      </c>
      <c r="T28" s="27">
        <v>0.10617829877259771</v>
      </c>
      <c r="U28" s="25">
        <v>56222.382799378596</v>
      </c>
      <c r="V28" s="26">
        <v>0.16744249019950666</v>
      </c>
      <c r="W28" s="27">
        <v>0.17004448909029027</v>
      </c>
      <c r="X28" s="25">
        <v>40229.826160085635</v>
      </c>
      <c r="Y28" s="26">
        <v>6.0617873446218835E-2</v>
      </c>
      <c r="Z28" s="27">
        <v>7.0049311289042543E-2</v>
      </c>
      <c r="AA28" s="25">
        <v>37222.496553654448</v>
      </c>
      <c r="AB28" s="26">
        <v>0.20664769915392267</v>
      </c>
      <c r="AC28" s="27">
        <v>0.22196879024074598</v>
      </c>
      <c r="AD28" s="25">
        <v>39805.668580981401</v>
      </c>
      <c r="AE28" s="26">
        <v>1.3339414444699689</v>
      </c>
      <c r="AF28" s="27">
        <v>1.3784875668615029</v>
      </c>
      <c r="AG28" s="25"/>
      <c r="AH28" s="26"/>
      <c r="AI28" s="27"/>
      <c r="AJ28" s="25"/>
      <c r="AK28" s="26"/>
      <c r="AL28" s="27"/>
      <c r="AM28" s="25"/>
      <c r="AN28" s="26"/>
      <c r="AO28" s="27"/>
      <c r="AP28" s="25"/>
      <c r="AQ28" s="26"/>
      <c r="AR28" s="27"/>
      <c r="AS28" s="25"/>
      <c r="AT28" s="26"/>
      <c r="AU28" s="27"/>
    </row>
    <row r="29" spans="1:47" x14ac:dyDescent="0.2">
      <c r="A29">
        <v>23</v>
      </c>
      <c r="B29" s="24" t="s">
        <v>27</v>
      </c>
      <c r="C29" s="25">
        <v>45879.903072044537</v>
      </c>
      <c r="D29" s="26">
        <v>0.37384434524308591</v>
      </c>
      <c r="E29" s="27">
        <v>0.37635745613311616</v>
      </c>
      <c r="F29" s="25">
        <v>60272.655873813725</v>
      </c>
      <c r="G29" s="26">
        <v>0.18726312208155285</v>
      </c>
      <c r="H29" s="27">
        <v>0.18932060342548562</v>
      </c>
      <c r="I29" s="25">
        <v>40835.682901362037</v>
      </c>
      <c r="J29" s="26">
        <v>0.72038455153375236</v>
      </c>
      <c r="K29" s="27">
        <v>0.74772776838017319</v>
      </c>
      <c r="L29" s="25">
        <v>36094.729089820066</v>
      </c>
      <c r="M29" s="26">
        <v>0.60153557247924605</v>
      </c>
      <c r="N29" s="27">
        <v>0.62792990230877521</v>
      </c>
      <c r="O29" s="25">
        <v>47296.232594240799</v>
      </c>
      <c r="P29" s="26">
        <v>0.3288554121854072</v>
      </c>
      <c r="Q29" s="27">
        <v>0.38223383812365558</v>
      </c>
      <c r="R29" s="25">
        <v>62878.025162946717</v>
      </c>
      <c r="S29" s="26">
        <v>0.10482829213023896</v>
      </c>
      <c r="T29" s="27">
        <v>0.1058878648147648</v>
      </c>
      <c r="U29" s="25">
        <v>56223.149297314041</v>
      </c>
      <c r="V29" s="26">
        <v>0.16828621347960365</v>
      </c>
      <c r="W29" s="27">
        <v>0.16999514674975702</v>
      </c>
      <c r="X29" s="25">
        <v>40229.98943778564</v>
      </c>
      <c r="Y29" s="26">
        <v>6.1029024311138255E-2</v>
      </c>
      <c r="Z29" s="27">
        <v>7.0059324234240175E-2</v>
      </c>
      <c r="AA29" s="25">
        <v>37224.323711295176</v>
      </c>
      <c r="AB29" s="26">
        <v>0.2076957451872207</v>
      </c>
      <c r="AC29" s="27">
        <v>0.22030318460450918</v>
      </c>
      <c r="AD29" s="25"/>
      <c r="AE29" s="26"/>
      <c r="AF29" s="27"/>
      <c r="AG29" s="25"/>
      <c r="AH29" s="26"/>
      <c r="AI29" s="27"/>
      <c r="AJ29" s="25"/>
      <c r="AK29" s="26"/>
      <c r="AL29" s="27"/>
      <c r="AM29" s="25"/>
      <c r="AN29" s="26"/>
      <c r="AO29" s="27"/>
      <c r="AP29" s="25"/>
      <c r="AQ29" s="26"/>
      <c r="AR29" s="27"/>
      <c r="AS29" s="25"/>
      <c r="AT29" s="26"/>
      <c r="AU29" s="27"/>
    </row>
    <row r="30" spans="1:47" ht="13.5" thickBot="1" x14ac:dyDescent="0.25">
      <c r="A30">
        <v>24</v>
      </c>
      <c r="B30" s="28" t="s">
        <v>28</v>
      </c>
      <c r="C30" s="29">
        <v>45879.941580044542</v>
      </c>
      <c r="D30" s="30">
        <v>0.37384417763175548</v>
      </c>
      <c r="E30" s="31">
        <v>0.37579892986018676</v>
      </c>
      <c r="F30" s="29">
        <v>60272.690481313723</v>
      </c>
      <c r="G30" s="30">
        <v>0.18726646155901594</v>
      </c>
      <c r="H30" s="31">
        <v>0.18930684927901956</v>
      </c>
      <c r="I30" s="29">
        <v>40835.790431382346</v>
      </c>
      <c r="J30" s="30">
        <v>0.72177826619579388</v>
      </c>
      <c r="K30" s="31">
        <v>0.74688670075091779</v>
      </c>
      <c r="L30" s="29">
        <v>36115.162965272604</v>
      </c>
      <c r="M30" s="30">
        <v>0.60456354500036458</v>
      </c>
      <c r="N30" s="31">
        <v>0.6254160902120901</v>
      </c>
      <c r="O30" s="29">
        <v>47315.590170240786</v>
      </c>
      <c r="P30" s="30">
        <v>0.33113243713332607</v>
      </c>
      <c r="Q30" s="31">
        <v>0.38108047328885047</v>
      </c>
      <c r="R30" s="29">
        <v>62887.263331470669</v>
      </c>
      <c r="S30" s="30">
        <v>0.10582307261413111</v>
      </c>
      <c r="T30" s="31">
        <v>0.10646534483699539</v>
      </c>
      <c r="U30" s="29">
        <v>56225.131175014045</v>
      </c>
      <c r="V30" s="30">
        <v>0.16886600840443669</v>
      </c>
      <c r="W30" s="31">
        <v>0.17058826556636789</v>
      </c>
      <c r="X30" s="29">
        <v>40232.408996368089</v>
      </c>
      <c r="Y30" s="30">
        <v>6.1251003988338507E-2</v>
      </c>
      <c r="Z30" s="31">
        <v>7.0160379108392984E-2</v>
      </c>
      <c r="AA30" s="29">
        <v>37218.595392943986</v>
      </c>
      <c r="AB30" s="30">
        <v>0.20801985065164233</v>
      </c>
      <c r="AC30" s="31">
        <v>0.22040227183591471</v>
      </c>
      <c r="AD30" s="29"/>
      <c r="AE30" s="30"/>
      <c r="AF30" s="31"/>
      <c r="AG30" s="29"/>
      <c r="AH30" s="30"/>
      <c r="AI30" s="31"/>
      <c r="AJ30" s="29"/>
      <c r="AK30" s="30"/>
      <c r="AL30" s="31"/>
      <c r="AM30" s="29"/>
      <c r="AN30" s="30"/>
      <c r="AO30" s="31"/>
      <c r="AP30" s="29"/>
      <c r="AQ30" s="30"/>
      <c r="AR30" s="31"/>
      <c r="AS30" s="29"/>
      <c r="AT30" s="30"/>
      <c r="AU30" s="31"/>
    </row>
    <row r="31" spans="1:47" x14ac:dyDescent="0.2">
      <c r="A31">
        <v>25</v>
      </c>
      <c r="B31" s="20" t="s">
        <v>29</v>
      </c>
      <c r="C31" s="21">
        <v>45881.367116044545</v>
      </c>
      <c r="D31" s="22">
        <v>0.37411465748984268</v>
      </c>
      <c r="E31" s="23">
        <v>0.37587617121805122</v>
      </c>
      <c r="F31" s="21">
        <v>60274.55124293991</v>
      </c>
      <c r="G31" s="22">
        <v>0.18757883059619523</v>
      </c>
      <c r="H31" s="23">
        <v>0.18897295088826069</v>
      </c>
      <c r="I31" s="21">
        <v>40840.75549601236</v>
      </c>
      <c r="J31" s="22">
        <v>0.72538358191506003</v>
      </c>
      <c r="K31" s="23">
        <v>0.7477959578440071</v>
      </c>
      <c r="L31" s="21">
        <v>36123.62964679319</v>
      </c>
      <c r="M31" s="22">
        <v>0.60649611013788396</v>
      </c>
      <c r="N31" s="23">
        <v>0.628270663316426</v>
      </c>
      <c r="O31" s="21">
        <v>47319.916186446528</v>
      </c>
      <c r="P31" s="22">
        <v>0.33195879126886263</v>
      </c>
      <c r="Q31" s="23">
        <v>0.38088847962776828</v>
      </c>
      <c r="R31" s="21">
        <v>62887.642831336248</v>
      </c>
      <c r="S31" s="22">
        <v>0.10587477992042968</v>
      </c>
      <c r="T31" s="23">
        <v>0.10648885916974163</v>
      </c>
      <c r="U31" s="21">
        <v>56225.325987214048</v>
      </c>
      <c r="V31" s="22">
        <v>0.16902732735046241</v>
      </c>
      <c r="W31" s="23">
        <v>0.17059012614982766</v>
      </c>
      <c r="X31" s="25">
        <v>40254.324190768086</v>
      </c>
      <c r="Y31" s="26">
        <v>6.2436777228852818E-2</v>
      </c>
      <c r="Z31" s="27">
        <v>7.0083182122044119E-2</v>
      </c>
      <c r="AA31" s="21">
        <v>37219.649251467279</v>
      </c>
      <c r="AB31" s="22">
        <v>0.20908903044335478</v>
      </c>
      <c r="AC31" s="23">
        <v>0.21891506015625925</v>
      </c>
      <c r="AD31" s="21"/>
      <c r="AE31" s="22"/>
      <c r="AF31" s="23"/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  <c r="AS31" s="21"/>
      <c r="AT31" s="22"/>
      <c r="AU31" s="23"/>
    </row>
    <row r="32" spans="1:47" x14ac:dyDescent="0.2">
      <c r="A32">
        <v>26</v>
      </c>
      <c r="B32" s="24" t="s">
        <v>30</v>
      </c>
      <c r="C32" s="25">
        <v>45882.030192044542</v>
      </c>
      <c r="D32" s="26">
        <v>0.37421560035418377</v>
      </c>
      <c r="E32" s="27">
        <v>0.37593353436263915</v>
      </c>
      <c r="F32" s="25">
        <v>60274.586758969373</v>
      </c>
      <c r="G32" s="26">
        <v>0.18759189510445604</v>
      </c>
      <c r="H32" s="27">
        <v>0.18897077553286942</v>
      </c>
      <c r="I32" s="25">
        <v>40848.448871801622</v>
      </c>
      <c r="J32" s="26">
        <v>0.73024949505702452</v>
      </c>
      <c r="K32" s="27">
        <v>0.74821933902372462</v>
      </c>
      <c r="L32" s="25">
        <v>36124.27632977155</v>
      </c>
      <c r="M32" s="26">
        <v>0.60868609198702028</v>
      </c>
      <c r="N32" s="27">
        <v>0.62841403430829057</v>
      </c>
      <c r="O32" s="25">
        <v>47359.84646444652</v>
      </c>
      <c r="P32" s="26">
        <v>0.33592200335880024</v>
      </c>
      <c r="Q32" s="27">
        <v>0.38057572134043183</v>
      </c>
      <c r="R32" s="25">
        <v>62889.070839010055</v>
      </c>
      <c r="S32" s="26">
        <v>0.10604489617808584</v>
      </c>
      <c r="T32" s="27">
        <v>0.10652686421043138</v>
      </c>
      <c r="U32" s="25">
        <v>56225.32934805176</v>
      </c>
      <c r="V32" s="26">
        <v>0.16911096069138506</v>
      </c>
      <c r="W32" s="27">
        <v>0.17068829603300786</v>
      </c>
      <c r="X32" s="25">
        <v>40254.540993266877</v>
      </c>
      <c r="Y32" s="26">
        <v>6.2492221585147202E-2</v>
      </c>
      <c r="Z32" s="27">
        <v>7.0063444797010446E-2</v>
      </c>
      <c r="AA32" s="25">
        <v>37220.843133967282</v>
      </c>
      <c r="AB32" s="26">
        <v>0.20936161230549635</v>
      </c>
      <c r="AC32" s="27">
        <v>0.21890066065268163</v>
      </c>
      <c r="AD32" s="25"/>
      <c r="AE32" s="26"/>
      <c r="AF32" s="27"/>
      <c r="AG32" s="25"/>
      <c r="AH32" s="26"/>
      <c r="AI32" s="27"/>
      <c r="AJ32" s="25"/>
      <c r="AK32" s="26"/>
      <c r="AL32" s="27"/>
      <c r="AM32" s="25"/>
      <c r="AN32" s="26"/>
      <c r="AO32" s="27"/>
      <c r="AP32" s="25"/>
      <c r="AQ32" s="26"/>
      <c r="AR32" s="27"/>
      <c r="AS32" s="25"/>
      <c r="AT32" s="26"/>
      <c r="AU32" s="27"/>
    </row>
    <row r="33" spans="1:47" x14ac:dyDescent="0.2">
      <c r="A33">
        <v>27</v>
      </c>
      <c r="B33" s="24" t="s">
        <v>31</v>
      </c>
      <c r="C33" s="25">
        <v>45884.332128044538</v>
      </c>
      <c r="D33" s="26">
        <v>0.37439821174978644</v>
      </c>
      <c r="E33" s="27">
        <v>0.37560313451581484</v>
      </c>
      <c r="F33" s="25">
        <v>60274.625627236113</v>
      </c>
      <c r="G33" s="26">
        <v>0.18759842007286842</v>
      </c>
      <c r="H33" s="27">
        <v>0.1887967995632808</v>
      </c>
      <c r="I33" s="25">
        <v>40866.571326272802</v>
      </c>
      <c r="J33" s="26">
        <v>0.73481676547198505</v>
      </c>
      <c r="K33" s="27">
        <v>0.75071707559538314</v>
      </c>
      <c r="L33" s="25">
        <v>36123.541100602975</v>
      </c>
      <c r="M33" s="26">
        <v>0.60926285762108479</v>
      </c>
      <c r="N33" s="27">
        <v>0.6279837596225607</v>
      </c>
      <c r="O33" s="25">
        <v>47360.815950446522</v>
      </c>
      <c r="P33" s="26">
        <v>0.33634647956639896</v>
      </c>
      <c r="Q33" s="27">
        <v>0.38050066154837042</v>
      </c>
      <c r="R33" s="25">
        <v>62896.312221809778</v>
      </c>
      <c r="S33" s="26">
        <v>0.10683069666674769</v>
      </c>
      <c r="T33" s="27">
        <v>0.10725625056103957</v>
      </c>
      <c r="U33" s="25">
        <v>56225.32934805176</v>
      </c>
      <c r="V33" s="26">
        <v>0.1693254879052277</v>
      </c>
      <c r="W33" s="27">
        <v>0.17082074440087777</v>
      </c>
      <c r="X33" s="25">
        <v>40254.474551551735</v>
      </c>
      <c r="Y33" s="26">
        <v>6.2510366736528641E-2</v>
      </c>
      <c r="Z33" s="27">
        <v>7.0090089369502187E-2</v>
      </c>
      <c r="AA33" s="25"/>
      <c r="AB33" s="26"/>
      <c r="AC33" s="27"/>
      <c r="AD33" s="25"/>
      <c r="AE33" s="26"/>
      <c r="AF33" s="27"/>
      <c r="AG33" s="25"/>
      <c r="AH33" s="26"/>
      <c r="AI33" s="27"/>
      <c r="AJ33" s="25"/>
      <c r="AK33" s="26"/>
      <c r="AL33" s="27"/>
      <c r="AM33" s="25"/>
      <c r="AN33" s="26"/>
      <c r="AO33" s="27"/>
      <c r="AP33" s="25"/>
      <c r="AQ33" s="26"/>
      <c r="AR33" s="27"/>
      <c r="AS33" s="25"/>
      <c r="AT33" s="26"/>
      <c r="AU33" s="27"/>
    </row>
    <row r="34" spans="1:47" ht="13.5" thickBot="1" x14ac:dyDescent="0.25">
      <c r="A34">
        <v>28</v>
      </c>
      <c r="B34" s="28" t="s">
        <v>32</v>
      </c>
      <c r="C34" s="29">
        <v>45884.67057604454</v>
      </c>
      <c r="D34" s="30">
        <v>0.37441896058947682</v>
      </c>
      <c r="E34" s="31">
        <v>0.37558831588202846</v>
      </c>
      <c r="F34" s="29">
        <v>60274.62482223611</v>
      </c>
      <c r="G34" s="30">
        <v>0.18759944477467139</v>
      </c>
      <c r="H34" s="31">
        <v>0.1887972329874871</v>
      </c>
      <c r="I34" s="29">
        <v>40897.375774527944</v>
      </c>
      <c r="J34" s="30">
        <v>0.74024294873122065</v>
      </c>
      <c r="K34" s="31">
        <v>0.75098646992627305</v>
      </c>
      <c r="L34" s="29">
        <v>36126.351616537533</v>
      </c>
      <c r="M34" s="30">
        <v>0.61605121028076137</v>
      </c>
      <c r="N34" s="31">
        <v>0.62775647812528201</v>
      </c>
      <c r="O34" s="29">
        <v>47361.619895896976</v>
      </c>
      <c r="P34" s="30">
        <v>0.33678701556133817</v>
      </c>
      <c r="Q34" s="31">
        <v>0.38048755613491009</v>
      </c>
      <c r="R34" s="29">
        <v>62902.161645958266</v>
      </c>
      <c r="S34" s="30">
        <v>0.10746584553549292</v>
      </c>
      <c r="T34" s="31">
        <v>0.10783642274901091</v>
      </c>
      <c r="U34" s="29">
        <v>56225.337855832768</v>
      </c>
      <c r="V34" s="30">
        <v>0.16942815799605529</v>
      </c>
      <c r="W34" s="31">
        <v>0.17094357956792455</v>
      </c>
      <c r="X34" s="29">
        <v>40254.615996684028</v>
      </c>
      <c r="Y34" s="30">
        <v>6.2528722509973753E-2</v>
      </c>
      <c r="Z34" s="31">
        <v>7.0083265727265601E-2</v>
      </c>
      <c r="AA34" s="29"/>
      <c r="AB34" s="30"/>
      <c r="AC34" s="31"/>
      <c r="AD34" s="29"/>
      <c r="AE34" s="30"/>
      <c r="AF34" s="31"/>
      <c r="AG34" s="29"/>
      <c r="AH34" s="30"/>
      <c r="AI34" s="31"/>
      <c r="AJ34" s="29"/>
      <c r="AK34" s="30"/>
      <c r="AL34" s="31"/>
      <c r="AM34" s="29"/>
      <c r="AN34" s="30"/>
      <c r="AO34" s="31"/>
      <c r="AP34" s="29"/>
      <c r="AQ34" s="30"/>
      <c r="AR34" s="31"/>
      <c r="AS34" s="29"/>
      <c r="AT34" s="30"/>
      <c r="AU34" s="31"/>
    </row>
    <row r="35" spans="1:47" x14ac:dyDescent="0.2">
      <c r="A35">
        <v>29</v>
      </c>
      <c r="B35" s="20" t="s">
        <v>33</v>
      </c>
      <c r="C35" s="21">
        <v>45888.377530044541</v>
      </c>
      <c r="D35" s="22">
        <v>0.37495642153198672</v>
      </c>
      <c r="E35" s="23">
        <v>0.37542045774883026</v>
      </c>
      <c r="F35" s="21">
        <v>60277.781086184041</v>
      </c>
      <c r="G35" s="22">
        <v>0.18812924648424884</v>
      </c>
      <c r="H35" s="23">
        <v>0.18877099238906939</v>
      </c>
      <c r="I35" s="21">
        <v>40897.895826076085</v>
      </c>
      <c r="J35" s="22">
        <v>0.74086422076572411</v>
      </c>
      <c r="K35" s="23">
        <v>0.75336418557988449</v>
      </c>
      <c r="L35" s="21">
        <v>36126.603340923997</v>
      </c>
      <c r="M35" s="22">
        <v>0.6161698492686053</v>
      </c>
      <c r="N35" s="23">
        <v>0.62786823052245078</v>
      </c>
      <c r="O35" s="21">
        <v>47441.584979899286</v>
      </c>
      <c r="P35" s="22">
        <v>0.35218326398404082</v>
      </c>
      <c r="Q35" s="23">
        <v>0.37993677948024113</v>
      </c>
      <c r="R35" s="21">
        <v>62902.498625290238</v>
      </c>
      <c r="S35" s="22">
        <v>0.10749803354870965</v>
      </c>
      <c r="T35" s="23">
        <v>0.10787285008208115</v>
      </c>
      <c r="U35" s="25">
        <v>56225.497628632766</v>
      </c>
      <c r="V35" s="26">
        <v>0.16959429166536535</v>
      </c>
      <c r="W35" s="27">
        <v>0.17044248602084811</v>
      </c>
      <c r="X35" s="21">
        <v>40261.043940982578</v>
      </c>
      <c r="Y35" s="22">
        <v>6.320933996169785E-2</v>
      </c>
      <c r="Z35" s="23">
        <v>7.0192824135905746E-2</v>
      </c>
      <c r="AA35" s="21"/>
      <c r="AB35" s="22"/>
      <c r="AC35" s="23"/>
      <c r="AD35" s="21"/>
      <c r="AE35" s="22"/>
      <c r="AF35" s="23"/>
      <c r="AG35" s="21"/>
      <c r="AH35" s="22"/>
      <c r="AI35" s="23"/>
      <c r="AJ35" s="21"/>
      <c r="AK35" s="22"/>
      <c r="AL35" s="23"/>
      <c r="AM35" s="21"/>
      <c r="AN35" s="22"/>
      <c r="AO35" s="23"/>
      <c r="AP35" s="21"/>
      <c r="AQ35" s="22"/>
      <c r="AR35" s="23"/>
      <c r="AS35" s="21"/>
      <c r="AT35" s="22"/>
      <c r="AU35" s="23"/>
    </row>
    <row r="36" spans="1:47" x14ac:dyDescent="0.2">
      <c r="A36">
        <v>30</v>
      </c>
      <c r="B36" s="24" t="s">
        <v>34</v>
      </c>
      <c r="C36" s="25">
        <v>45888.564175368425</v>
      </c>
      <c r="D36" s="26">
        <v>0.37497747998423125</v>
      </c>
      <c r="E36" s="27">
        <v>0.37540874902613247</v>
      </c>
      <c r="F36" s="25">
        <v>60277.855450483235</v>
      </c>
      <c r="G36" s="26">
        <v>0.18815339417010013</v>
      </c>
      <c r="H36" s="27">
        <v>0.18878175007374723</v>
      </c>
      <c r="I36" s="25">
        <v>40897.537163993002</v>
      </c>
      <c r="J36" s="26">
        <v>0.74112740723231929</v>
      </c>
      <c r="K36" s="27">
        <v>0.75351557925247359</v>
      </c>
      <c r="L36" s="25">
        <v>36126.680346694193</v>
      </c>
      <c r="M36" s="26">
        <v>0.61775487038611832</v>
      </c>
      <c r="N36" s="27">
        <v>0.62586460289440093</v>
      </c>
      <c r="O36" s="25">
        <v>47463.244819899293</v>
      </c>
      <c r="P36" s="26">
        <v>0.35480469227800226</v>
      </c>
      <c r="Q36" s="27">
        <v>0.38136830884552725</v>
      </c>
      <c r="R36" s="25">
        <v>62902.537728276038</v>
      </c>
      <c r="S36" s="26">
        <v>0.10752697407775293</v>
      </c>
      <c r="T36" s="27">
        <v>0.10795599537552514</v>
      </c>
      <c r="U36" s="25">
        <v>56225.497628632766</v>
      </c>
      <c r="V36" s="26">
        <v>0.16964494411067754</v>
      </c>
      <c r="W36" s="27">
        <v>0.17043002609821814</v>
      </c>
      <c r="X36" s="25">
        <v>40261.37493930482</v>
      </c>
      <c r="Y36" s="26">
        <v>6.3265707316995795E-2</v>
      </c>
      <c r="Z36" s="27">
        <v>7.0258053541444154E-2</v>
      </c>
      <c r="AA36" s="25"/>
      <c r="AB36" s="26"/>
      <c r="AC36" s="27"/>
      <c r="AD36" s="25"/>
      <c r="AE36" s="26"/>
      <c r="AF36" s="27"/>
      <c r="AG36" s="25"/>
      <c r="AH36" s="26"/>
      <c r="AI36" s="27"/>
      <c r="AJ36" s="25"/>
      <c r="AK36" s="26"/>
      <c r="AL36" s="27"/>
      <c r="AM36" s="25"/>
      <c r="AN36" s="26"/>
      <c r="AO36" s="27"/>
      <c r="AP36" s="25"/>
      <c r="AQ36" s="26"/>
      <c r="AR36" s="27"/>
      <c r="AS36" s="25"/>
      <c r="AT36" s="26"/>
      <c r="AU36" s="27"/>
    </row>
    <row r="37" spans="1:47" x14ac:dyDescent="0.2">
      <c r="A37">
        <v>31</v>
      </c>
      <c r="B37" s="24" t="s">
        <v>35</v>
      </c>
      <c r="C37" s="25">
        <v>45888.811955368423</v>
      </c>
      <c r="D37" s="26">
        <v>0.37500840427608673</v>
      </c>
      <c r="E37" s="27">
        <v>0.3753822199860431</v>
      </c>
      <c r="F37" s="25">
        <v>60278.266220675025</v>
      </c>
      <c r="G37" s="26">
        <v>0.18821368791147755</v>
      </c>
      <c r="H37" s="27">
        <v>0.1887698186022439</v>
      </c>
      <c r="I37" s="25">
        <v>40908.541475364997</v>
      </c>
      <c r="J37" s="26">
        <v>0.74353738502561517</v>
      </c>
      <c r="K37" s="27">
        <v>0.75267682111667955</v>
      </c>
      <c r="L37" s="25">
        <v>36130.824655566597</v>
      </c>
      <c r="M37" s="26">
        <v>0.61789756510931448</v>
      </c>
      <c r="N37" s="27">
        <v>0.62519798132518445</v>
      </c>
      <c r="O37" s="25">
        <v>47466.790061899286</v>
      </c>
      <c r="P37" s="26">
        <v>0.35542601596297885</v>
      </c>
      <c r="Q37" s="27">
        <v>0.38167555271976872</v>
      </c>
      <c r="R37" s="25">
        <v>62906.232696094048</v>
      </c>
      <c r="S37" s="26">
        <v>0.10792529595213177</v>
      </c>
      <c r="T37" s="27">
        <v>0.10834117712152209</v>
      </c>
      <c r="U37" s="25">
        <v>56227.878503588923</v>
      </c>
      <c r="V37" s="26">
        <v>0.16985075890935303</v>
      </c>
      <c r="W37" s="27">
        <v>0.17054532208496476</v>
      </c>
      <c r="X37" s="25"/>
      <c r="Y37" s="26"/>
      <c r="Z37" s="27"/>
      <c r="AA37" s="25"/>
      <c r="AB37" s="26"/>
      <c r="AC37" s="27"/>
      <c r="AD37" s="25"/>
      <c r="AE37" s="26"/>
      <c r="AF37" s="27"/>
      <c r="AG37" s="25"/>
      <c r="AH37" s="26"/>
      <c r="AI37" s="27"/>
      <c r="AJ37" s="25"/>
      <c r="AK37" s="26"/>
      <c r="AL37" s="27"/>
      <c r="AM37" s="25"/>
      <c r="AN37" s="26"/>
      <c r="AO37" s="27"/>
      <c r="AP37" s="25"/>
      <c r="AQ37" s="26"/>
      <c r="AR37" s="27"/>
      <c r="AS37" s="25"/>
      <c r="AT37" s="26"/>
      <c r="AU37" s="27"/>
    </row>
    <row r="38" spans="1:47" ht="13.5" thickBot="1" x14ac:dyDescent="0.25">
      <c r="A38">
        <v>32</v>
      </c>
      <c r="B38" s="28" t="s">
        <v>36</v>
      </c>
      <c r="C38" s="29">
        <v>45888.870959368425</v>
      </c>
      <c r="D38" s="30">
        <v>0.3750127695829667</v>
      </c>
      <c r="E38" s="31">
        <v>0.37561989105354754</v>
      </c>
      <c r="F38" s="29">
        <v>60278.266220675025</v>
      </c>
      <c r="G38" s="30">
        <v>0.18821368791147755</v>
      </c>
      <c r="H38" s="31">
        <v>0.18876983427953622</v>
      </c>
      <c r="I38" s="29">
        <v>40908.982932390762</v>
      </c>
      <c r="J38" s="30">
        <v>0.74362197675700359</v>
      </c>
      <c r="K38" s="31">
        <v>0.75252305261618158</v>
      </c>
      <c r="L38" s="29">
        <v>36131.209603415235</v>
      </c>
      <c r="M38" s="30">
        <v>0.61838691599060802</v>
      </c>
      <c r="N38" s="31">
        <v>0.62532874498886137</v>
      </c>
      <c r="O38" s="29">
        <v>47482.590317899296</v>
      </c>
      <c r="P38" s="30">
        <v>0.35727289297567522</v>
      </c>
      <c r="Q38" s="31">
        <v>0.38207267799416772</v>
      </c>
      <c r="R38" s="29">
        <v>62906.482050184022</v>
      </c>
      <c r="S38" s="30">
        <v>0.10795435920541754</v>
      </c>
      <c r="T38" s="31">
        <v>0.10836784561755806</v>
      </c>
      <c r="U38" s="29">
        <v>56227.878503588923</v>
      </c>
      <c r="V38" s="30">
        <v>0.17010912546449</v>
      </c>
      <c r="W38" s="31">
        <v>0.17066533866991493</v>
      </c>
      <c r="X38" s="29"/>
      <c r="Y38" s="30"/>
      <c r="Z38" s="31"/>
      <c r="AA38" s="29"/>
      <c r="AB38" s="30"/>
      <c r="AC38" s="31"/>
      <c r="AD38" s="29"/>
      <c r="AE38" s="30"/>
      <c r="AF38" s="31"/>
      <c r="AG38" s="29"/>
      <c r="AH38" s="30"/>
      <c r="AI38" s="31"/>
      <c r="AJ38" s="29"/>
      <c r="AK38" s="30"/>
      <c r="AL38" s="31"/>
      <c r="AM38" s="29"/>
      <c r="AN38" s="30"/>
      <c r="AO38" s="31"/>
      <c r="AP38" s="29"/>
      <c r="AQ38" s="30"/>
      <c r="AR38" s="31"/>
      <c r="AS38" s="29"/>
      <c r="AT38" s="30"/>
      <c r="AU38" s="31"/>
    </row>
    <row r="39" spans="1:47" x14ac:dyDescent="0.2">
      <c r="A39">
        <v>33</v>
      </c>
      <c r="B39" s="20" t="s">
        <v>37</v>
      </c>
      <c r="C39" s="21">
        <v>45888.907569368421</v>
      </c>
      <c r="D39" s="22">
        <v>0.37503660448470583</v>
      </c>
      <c r="E39" s="23">
        <v>0.3755326877837093</v>
      </c>
      <c r="F39" s="21">
        <v>60278.506634891484</v>
      </c>
      <c r="G39" s="22">
        <v>0.18825401158960692</v>
      </c>
      <c r="H39" s="23">
        <v>0.18871327224241688</v>
      </c>
      <c r="I39" s="21">
        <v>40909.132928496037</v>
      </c>
      <c r="J39" s="22">
        <v>0.74400174484665527</v>
      </c>
      <c r="K39" s="23">
        <v>0.75188209954950902</v>
      </c>
      <c r="L39" s="21">
        <v>36136.251615126203</v>
      </c>
      <c r="M39" s="22">
        <v>0.61899655136881737</v>
      </c>
      <c r="N39" s="23">
        <v>0.62532602303431284</v>
      </c>
      <c r="O39" s="21">
        <v>47483.085494711377</v>
      </c>
      <c r="P39" s="22">
        <v>0.35837896925948498</v>
      </c>
      <c r="Q39" s="23">
        <v>0.38225554023578839</v>
      </c>
      <c r="R39" s="25">
        <v>62908.442616953114</v>
      </c>
      <c r="S39" s="26">
        <v>0.10827665261180966</v>
      </c>
      <c r="T39" s="27">
        <v>0.108653489804639</v>
      </c>
      <c r="U39" s="21">
        <v>56228.321238529221</v>
      </c>
      <c r="V39" s="22">
        <v>0.17022516204831825</v>
      </c>
      <c r="W39" s="23">
        <v>0.17303378258207777</v>
      </c>
      <c r="X39" s="21"/>
      <c r="Y39" s="22"/>
      <c r="Z39" s="23"/>
      <c r="AA39" s="21"/>
      <c r="AB39" s="22"/>
      <c r="AC39" s="23"/>
      <c r="AD39" s="32" t="s">
        <v>38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4"/>
      <c r="AU39" s="23"/>
    </row>
    <row r="40" spans="1:47" x14ac:dyDescent="0.2">
      <c r="A40">
        <v>34</v>
      </c>
      <c r="B40" s="24" t="s">
        <v>39</v>
      </c>
      <c r="C40" s="25">
        <v>45890.755635146204</v>
      </c>
      <c r="D40" s="26">
        <v>0.37525916925934238</v>
      </c>
      <c r="E40" s="27">
        <v>0.37565584581004902</v>
      </c>
      <c r="F40" s="25">
        <v>60278.507641279619</v>
      </c>
      <c r="G40" s="26">
        <v>0.1882540084465861</v>
      </c>
      <c r="H40" s="27">
        <v>0.18874377139483464</v>
      </c>
      <c r="I40" s="25">
        <v>40909.112113096038</v>
      </c>
      <c r="J40" s="26">
        <v>0.74408229047901409</v>
      </c>
      <c r="K40" s="27">
        <v>0.75190618669205977</v>
      </c>
      <c r="L40" s="25">
        <v>36136.289561698679</v>
      </c>
      <c r="M40" s="26">
        <v>0.61899590136302585</v>
      </c>
      <c r="N40" s="27">
        <v>0.6253263669930248</v>
      </c>
      <c r="O40" s="25">
        <v>47483.170268711372</v>
      </c>
      <c r="P40" s="26">
        <v>0.35838582476659236</v>
      </c>
      <c r="Q40" s="27">
        <v>0.38221319103438245</v>
      </c>
      <c r="R40" s="25">
        <v>62909.636128686245</v>
      </c>
      <c r="S40" s="26">
        <v>0.10851860088805319</v>
      </c>
      <c r="T40" s="27">
        <v>0.10884481643139572</v>
      </c>
      <c r="U40" s="25">
        <v>56228.321238529221</v>
      </c>
      <c r="V40" s="26">
        <v>0.17033445041068704</v>
      </c>
      <c r="W40" s="27">
        <v>0.17306245072807552</v>
      </c>
      <c r="X40" s="25"/>
      <c r="Y40" s="26"/>
      <c r="Z40" s="27"/>
      <c r="AA40" s="25"/>
      <c r="AB40" s="26"/>
      <c r="AC40" s="27"/>
      <c r="AD40" s="35" t="s">
        <v>63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7"/>
      <c r="AU40" s="27"/>
    </row>
    <row r="41" spans="1:47" x14ac:dyDescent="0.2">
      <c r="A41">
        <v>35</v>
      </c>
      <c r="B41" s="24" t="s">
        <v>40</v>
      </c>
      <c r="C41" s="25">
        <v>45891.7402991462</v>
      </c>
      <c r="D41" s="26">
        <v>0.37542815774735377</v>
      </c>
      <c r="E41" s="27">
        <v>0.37614376217727064</v>
      </c>
      <c r="F41" s="25">
        <v>60278.500540961097</v>
      </c>
      <c r="G41" s="26">
        <v>0.18825308104533264</v>
      </c>
      <c r="H41" s="27">
        <v>0.18874252523518578</v>
      </c>
      <c r="I41" s="25">
        <v>40909.213261904006</v>
      </c>
      <c r="J41" s="26">
        <v>0.74517111586549567</v>
      </c>
      <c r="K41" s="27">
        <v>0.75126958867274052</v>
      </c>
      <c r="L41" s="25">
        <v>36137.22165138444</v>
      </c>
      <c r="M41" s="26">
        <v>0.62137435802642138</v>
      </c>
      <c r="N41" s="27">
        <v>0.62682794279223919</v>
      </c>
      <c r="O41" s="25">
        <v>47483.762428711379</v>
      </c>
      <c r="P41" s="26">
        <v>0.3586986843524837</v>
      </c>
      <c r="Q41" s="27">
        <v>0.38201609547990034</v>
      </c>
      <c r="R41" s="25">
        <v>62909.740065953905</v>
      </c>
      <c r="S41" s="26">
        <v>0.10853031920625734</v>
      </c>
      <c r="T41" s="27">
        <v>0.10885589099233856</v>
      </c>
      <c r="U41" s="25"/>
      <c r="V41" s="26"/>
      <c r="W41" s="27"/>
      <c r="X41" s="25"/>
      <c r="Y41" s="26"/>
      <c r="Z41" s="27"/>
      <c r="AA41" s="25"/>
      <c r="AB41" s="26"/>
      <c r="AC41" s="27"/>
      <c r="AD41" s="35" t="s">
        <v>66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7"/>
      <c r="AU41" s="27"/>
    </row>
    <row r="42" spans="1:47" ht="13.5" thickBot="1" x14ac:dyDescent="0.25">
      <c r="A42">
        <v>36</v>
      </c>
      <c r="B42" s="28" t="s">
        <v>41</v>
      </c>
      <c r="C42" s="29">
        <v>45892.0217831462</v>
      </c>
      <c r="D42" s="30">
        <v>0.37546439639877555</v>
      </c>
      <c r="E42" s="31">
        <v>0.37614145505619301</v>
      </c>
      <c r="F42" s="29">
        <v>60278.896943904372</v>
      </c>
      <c r="G42" s="30">
        <v>0.18831961464943703</v>
      </c>
      <c r="H42" s="31">
        <v>0.18874053128541865</v>
      </c>
      <c r="I42" s="29">
        <v>40911.209813412977</v>
      </c>
      <c r="J42" s="30">
        <v>0.74612957963740512</v>
      </c>
      <c r="K42" s="31">
        <v>0.75173737271074814</v>
      </c>
      <c r="L42" s="29">
        <v>36137.745598584443</v>
      </c>
      <c r="M42" s="30">
        <v>0.62175968078119259</v>
      </c>
      <c r="N42" s="31">
        <v>0.627045348840087</v>
      </c>
      <c r="O42" s="29">
        <v>47484.083777496096</v>
      </c>
      <c r="P42" s="30">
        <v>0.35888905030435198</v>
      </c>
      <c r="Q42" s="31">
        <v>0.38205299569629719</v>
      </c>
      <c r="R42" s="29">
        <v>62909.828964734297</v>
      </c>
      <c r="S42" s="30">
        <v>0.1085406653414426</v>
      </c>
      <c r="T42" s="31">
        <v>0.10886654874013803</v>
      </c>
      <c r="U42" s="29"/>
      <c r="V42" s="30"/>
      <c r="W42" s="31"/>
      <c r="X42" s="29"/>
      <c r="Y42" s="30"/>
      <c r="Z42" s="31"/>
      <c r="AA42" s="29"/>
      <c r="AB42" s="30"/>
      <c r="AC42" s="31"/>
      <c r="AD42" s="35" t="s">
        <v>58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7"/>
      <c r="AU42" s="31"/>
    </row>
    <row r="43" spans="1:47" x14ac:dyDescent="0.2">
      <c r="A43">
        <v>37</v>
      </c>
      <c r="B43" s="38" t="s">
        <v>43</v>
      </c>
      <c r="C43" s="21">
        <v>45896.376367146193</v>
      </c>
      <c r="D43" s="22">
        <v>0.37602584679733159</v>
      </c>
      <c r="E43" s="23">
        <v>0.37626263229839391</v>
      </c>
      <c r="F43" s="21">
        <v>60278.896943904372</v>
      </c>
      <c r="G43" s="22">
        <v>0.18831961464943703</v>
      </c>
      <c r="H43" s="23">
        <v>0.18862753667563659</v>
      </c>
      <c r="I43" s="21">
        <v>40915.788734445145</v>
      </c>
      <c r="J43" s="22">
        <v>0.74670209971442514</v>
      </c>
      <c r="K43" s="23">
        <v>0.7518618437265171</v>
      </c>
      <c r="L43" s="21">
        <v>36138.374859036114</v>
      </c>
      <c r="M43" s="22">
        <v>0.62380075933333567</v>
      </c>
      <c r="N43" s="23">
        <v>0.62776348144408367</v>
      </c>
      <c r="O43" s="25">
        <v>47491.643933496103</v>
      </c>
      <c r="P43" s="26">
        <v>0.35972633336089738</v>
      </c>
      <c r="Q43" s="27">
        <v>0.3820093711826324</v>
      </c>
      <c r="R43" s="21">
        <v>62909.903711417886</v>
      </c>
      <c r="S43" s="22">
        <v>0.10854888657232821</v>
      </c>
      <c r="T43" s="23">
        <v>0.10885804917355953</v>
      </c>
      <c r="U43" s="21"/>
      <c r="V43" s="22"/>
      <c r="W43" s="23"/>
      <c r="X43" s="21"/>
      <c r="Y43" s="22"/>
      <c r="Z43" s="23"/>
      <c r="AA43" s="21"/>
      <c r="AB43" s="22"/>
      <c r="AC43" s="23"/>
      <c r="AD43" s="39" t="s">
        <v>59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7"/>
      <c r="AU43" s="23"/>
    </row>
    <row r="44" spans="1:47" x14ac:dyDescent="0.2">
      <c r="A44">
        <v>38</v>
      </c>
      <c r="B44" s="40" t="s">
        <v>45</v>
      </c>
      <c r="C44" s="25">
        <v>45896.329142734859</v>
      </c>
      <c r="D44" s="26">
        <v>0.37602312844483876</v>
      </c>
      <c r="E44" s="27">
        <v>0.37626132693868869</v>
      </c>
      <c r="F44" s="25">
        <v>60278.89813655772</v>
      </c>
      <c r="G44" s="26">
        <v>0.18831977077620254</v>
      </c>
      <c r="H44" s="27">
        <v>0.18862769279630967</v>
      </c>
      <c r="I44" s="25">
        <v>40915.829861145139</v>
      </c>
      <c r="J44" s="26">
        <v>0.74676504923750298</v>
      </c>
      <c r="K44" s="27">
        <v>0.7521586007718789</v>
      </c>
      <c r="L44" s="25">
        <v>36138.410908262034</v>
      </c>
      <c r="M44" s="26">
        <v>0.62495180358908387</v>
      </c>
      <c r="N44" s="27">
        <v>0.62785161427210445</v>
      </c>
      <c r="O44" s="25">
        <v>47517.684089496106</v>
      </c>
      <c r="P44" s="26">
        <v>0.36129171640084218</v>
      </c>
      <c r="Q44" s="27">
        <v>0.38220083051810233</v>
      </c>
      <c r="R44" s="25">
        <v>62910.088861271877</v>
      </c>
      <c r="S44" s="26">
        <v>0.10855902689505886</v>
      </c>
      <c r="T44" s="27">
        <v>0.10885397977390708</v>
      </c>
      <c r="U44" s="25"/>
      <c r="V44" s="26"/>
      <c r="W44" s="27"/>
      <c r="X44" s="25"/>
      <c r="Y44" s="26"/>
      <c r="Z44" s="27"/>
      <c r="AA44" s="25"/>
      <c r="AB44" s="26"/>
      <c r="AC44" s="27"/>
      <c r="AD44" s="39" t="s">
        <v>60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7"/>
      <c r="AU44" s="27"/>
    </row>
    <row r="45" spans="1:47" x14ac:dyDescent="0.2">
      <c r="A45">
        <v>39</v>
      </c>
      <c r="B45" s="40" t="s">
        <v>47</v>
      </c>
      <c r="C45" s="25">
        <v>45896.333694734858</v>
      </c>
      <c r="D45" s="26">
        <v>0.37602858777700604</v>
      </c>
      <c r="E45" s="27">
        <v>0.3762425058099953</v>
      </c>
      <c r="F45" s="25">
        <v>60279.539981557718</v>
      </c>
      <c r="G45" s="26">
        <v>0.1883177655833409</v>
      </c>
      <c r="H45" s="27">
        <v>0.18862568432475332</v>
      </c>
      <c r="I45" s="25">
        <v>40916.95604193319</v>
      </c>
      <c r="J45" s="26">
        <v>0.74782636612676223</v>
      </c>
      <c r="K45" s="27">
        <v>0.75387432120813125</v>
      </c>
      <c r="L45" s="25">
        <v>36139.444049062033</v>
      </c>
      <c r="M45" s="26">
        <v>0.62528566827656828</v>
      </c>
      <c r="N45" s="27">
        <v>0.62782175331171841</v>
      </c>
      <c r="O45" s="25">
        <v>47517.273491496111</v>
      </c>
      <c r="P45" s="26">
        <v>0.36141921339742916</v>
      </c>
      <c r="Q45" s="27">
        <v>0.38296986947378964</v>
      </c>
      <c r="R45" s="25"/>
      <c r="S45" s="26"/>
      <c r="T45" s="27"/>
      <c r="U45" s="25"/>
      <c r="V45" s="26"/>
      <c r="W45" s="27"/>
      <c r="X45" s="25"/>
      <c r="Y45" s="26"/>
      <c r="Z45" s="27"/>
      <c r="AA45" s="25"/>
      <c r="AB45" s="26"/>
      <c r="AC45" s="27"/>
      <c r="AD45" s="39" t="s">
        <v>61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7"/>
      <c r="AU45" s="27"/>
    </row>
    <row r="46" spans="1:47" ht="13.5" thickBot="1" x14ac:dyDescent="0.25">
      <c r="A46">
        <v>40</v>
      </c>
      <c r="B46" s="41" t="s">
        <v>49</v>
      </c>
      <c r="C46" s="29">
        <v>45896.333694734858</v>
      </c>
      <c r="D46" s="30">
        <v>0.37602858777700604</v>
      </c>
      <c r="E46" s="31">
        <v>0.37619364831268592</v>
      </c>
      <c r="F46" s="29">
        <v>60279.539981557718</v>
      </c>
      <c r="G46" s="30">
        <v>0.1883177655833409</v>
      </c>
      <c r="H46" s="31">
        <v>0.18862568432475332</v>
      </c>
      <c r="I46" s="29">
        <v>40917.010299119305</v>
      </c>
      <c r="J46" s="30">
        <v>0.7478253744865121</v>
      </c>
      <c r="K46" s="31">
        <v>0.75375430264748877</v>
      </c>
      <c r="L46" s="29">
        <v>36139.60722955707</v>
      </c>
      <c r="M46" s="30">
        <v>0.62564744828612529</v>
      </c>
      <c r="N46" s="31">
        <v>0.62781162776143773</v>
      </c>
      <c r="O46" s="29">
        <v>47517.286339496102</v>
      </c>
      <c r="P46" s="30">
        <v>0.36142066780454019</v>
      </c>
      <c r="Q46" s="31">
        <v>0.3761492776672013</v>
      </c>
      <c r="R46" s="29"/>
      <c r="S46" s="30"/>
      <c r="T46" s="31"/>
      <c r="U46" s="29"/>
      <c r="V46" s="30"/>
      <c r="W46" s="31"/>
      <c r="X46" s="29"/>
      <c r="Y46" s="30"/>
      <c r="Z46" s="31"/>
      <c r="AA46" s="29"/>
      <c r="AB46" s="30"/>
      <c r="AC46" s="31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4"/>
      <c r="AU46" s="31"/>
    </row>
    <row r="47" spans="1:47" x14ac:dyDescent="0.2">
      <c r="A47">
        <v>41</v>
      </c>
      <c r="B47" s="38" t="s">
        <v>50</v>
      </c>
      <c r="C47" s="21">
        <v>45896.329128734855</v>
      </c>
      <c r="D47" s="22">
        <v>0.37602625096586006</v>
      </c>
      <c r="E47" s="23">
        <v>0.37618690872575883</v>
      </c>
      <c r="F47" s="21">
        <v>60279.539981557718</v>
      </c>
      <c r="G47" s="22">
        <v>0.1883177655833409</v>
      </c>
      <c r="H47" s="23">
        <v>0.18862568432475332</v>
      </c>
      <c r="I47" s="21">
        <v>40916.153059242562</v>
      </c>
      <c r="J47" s="22">
        <v>0.74832593825135818</v>
      </c>
      <c r="K47" s="23">
        <v>0.75470984985845069</v>
      </c>
      <c r="L47" s="25">
        <v>36139.835559616593</v>
      </c>
      <c r="M47" s="26">
        <v>0.62579719096978859</v>
      </c>
      <c r="N47" s="27">
        <v>0.62850721842707169</v>
      </c>
      <c r="O47" s="21">
        <v>47517.342979496105</v>
      </c>
      <c r="P47" s="22">
        <v>0.36142862058787534</v>
      </c>
      <c r="Q47" s="23">
        <v>0.37616036773458023</v>
      </c>
      <c r="R47" s="21"/>
      <c r="S47" s="22"/>
      <c r="T47" s="23"/>
      <c r="U47" s="21"/>
      <c r="V47" s="22"/>
      <c r="W47" s="23"/>
      <c r="X47" s="21"/>
      <c r="Y47" s="22"/>
      <c r="Z47" s="23"/>
      <c r="AA47" s="21"/>
      <c r="AB47" s="22"/>
      <c r="AC47" s="23"/>
      <c r="AD47" s="21"/>
      <c r="AE47" s="22"/>
      <c r="AF47" s="23"/>
      <c r="AG47" s="21"/>
      <c r="AH47" s="22"/>
      <c r="AI47" s="23"/>
      <c r="AJ47" s="21"/>
      <c r="AK47" s="22"/>
      <c r="AL47" s="23"/>
      <c r="AM47" s="21"/>
      <c r="AN47" s="22"/>
      <c r="AO47" s="23"/>
      <c r="AP47" s="21"/>
      <c r="AQ47" s="22"/>
      <c r="AR47" s="23"/>
      <c r="AS47" s="21"/>
      <c r="AT47" s="22"/>
      <c r="AU47" s="23"/>
    </row>
    <row r="48" spans="1:47" x14ac:dyDescent="0.2">
      <c r="A48">
        <v>42</v>
      </c>
      <c r="B48" s="40" t="s">
        <v>51</v>
      </c>
      <c r="C48" s="25">
        <v>45896.34999073486</v>
      </c>
      <c r="D48" s="26">
        <v>0.37602970172698558</v>
      </c>
      <c r="E48" s="27">
        <v>0.3761801794757999</v>
      </c>
      <c r="F48" s="25">
        <v>60279.539981557718</v>
      </c>
      <c r="G48" s="26">
        <v>0.1883177655833409</v>
      </c>
      <c r="H48" s="27">
        <v>0.18862568432475332</v>
      </c>
      <c r="I48" s="25">
        <v>40916.153059242562</v>
      </c>
      <c r="J48" s="26">
        <v>0.74864139835531995</v>
      </c>
      <c r="K48" s="27">
        <v>0.75489701936328002</v>
      </c>
      <c r="L48" s="25">
        <v>36139.835559616593</v>
      </c>
      <c r="M48" s="26">
        <v>0.62583080386467949</v>
      </c>
      <c r="N48" s="27">
        <v>0.62896687717841016</v>
      </c>
      <c r="O48" s="25">
        <v>47517.894278705906</v>
      </c>
      <c r="P48" s="26">
        <v>0.36148537597924957</v>
      </c>
      <c r="Q48" s="27">
        <v>0.37617956128472285</v>
      </c>
      <c r="R48" s="25"/>
      <c r="S48" s="26"/>
      <c r="T48" s="27"/>
      <c r="U48" s="25"/>
      <c r="V48" s="26"/>
      <c r="W48" s="27"/>
      <c r="X48" s="25"/>
      <c r="Y48" s="26"/>
      <c r="Z48" s="27"/>
      <c r="AA48" s="25"/>
      <c r="AB48" s="26"/>
      <c r="AC48" s="27"/>
      <c r="AD48" s="25"/>
      <c r="AE48" s="26"/>
      <c r="AF48" s="27"/>
      <c r="AG48" s="25"/>
      <c r="AH48" s="26"/>
      <c r="AI48" s="27"/>
      <c r="AJ48" s="25"/>
      <c r="AK48" s="26"/>
      <c r="AL48" s="27"/>
      <c r="AM48" s="25"/>
      <c r="AN48" s="26"/>
      <c r="AO48" s="27"/>
      <c r="AP48" s="25"/>
      <c r="AQ48" s="26"/>
      <c r="AR48" s="27"/>
      <c r="AS48" s="25"/>
      <c r="AT48" s="26"/>
      <c r="AU48" s="27"/>
    </row>
    <row r="49" spans="1:47" x14ac:dyDescent="0.2">
      <c r="A49">
        <v>43</v>
      </c>
      <c r="B49" s="40" t="s">
        <v>52</v>
      </c>
      <c r="C49" s="25">
        <v>45896.355324734861</v>
      </c>
      <c r="D49" s="26">
        <v>0.37602995809282302</v>
      </c>
      <c r="E49" s="27">
        <v>0.37616606278743775</v>
      </c>
      <c r="F49" s="25">
        <v>60279.538844505929</v>
      </c>
      <c r="G49" s="26">
        <v>0.18831761707873396</v>
      </c>
      <c r="H49" s="27">
        <v>0.18862553582595465</v>
      </c>
      <c r="I49" s="25">
        <v>40916.153059242562</v>
      </c>
      <c r="J49" s="26">
        <v>0.74864139835531995</v>
      </c>
      <c r="K49" s="27">
        <v>0.75486437657014627</v>
      </c>
      <c r="L49" s="25">
        <v>36140.934248688412</v>
      </c>
      <c r="M49" s="26">
        <v>0.6258119907631603</v>
      </c>
      <c r="N49" s="27">
        <v>0.62892643712159157</v>
      </c>
      <c r="O49" s="25"/>
      <c r="P49" s="26"/>
      <c r="Q49" s="27"/>
      <c r="R49" s="25"/>
      <c r="S49" s="26"/>
      <c r="T49" s="27"/>
      <c r="U49" s="25"/>
      <c r="V49" s="26"/>
      <c r="W49" s="27"/>
      <c r="X49" s="25"/>
      <c r="Y49" s="26"/>
      <c r="Z49" s="27"/>
      <c r="AA49" s="25"/>
      <c r="AB49" s="26"/>
      <c r="AC49" s="27"/>
      <c r="AD49" s="25"/>
      <c r="AE49" s="26"/>
      <c r="AF49" s="27"/>
      <c r="AG49" s="25"/>
      <c r="AH49" s="26"/>
      <c r="AI49" s="27"/>
      <c r="AJ49" s="25"/>
      <c r="AK49" s="26"/>
      <c r="AL49" s="27"/>
      <c r="AM49" s="25"/>
      <c r="AN49" s="26"/>
      <c r="AO49" s="27"/>
      <c r="AP49" s="25"/>
      <c r="AQ49" s="26"/>
      <c r="AR49" s="27"/>
      <c r="AS49" s="25"/>
      <c r="AT49" s="26"/>
      <c r="AU49" s="27"/>
    </row>
    <row r="50" spans="1:47" ht="13.5" thickBot="1" x14ac:dyDescent="0.25">
      <c r="A50">
        <v>44</v>
      </c>
      <c r="B50" s="41" t="s">
        <v>53</v>
      </c>
      <c r="C50" s="29">
        <v>45896.355324734861</v>
      </c>
      <c r="D50" s="30">
        <v>0.37602995809282302</v>
      </c>
      <c r="E50" s="31">
        <v>0.37616367087637587</v>
      </c>
      <c r="F50" s="29">
        <v>60281.024679289294</v>
      </c>
      <c r="G50" s="30">
        <v>0.18856699439683092</v>
      </c>
      <c r="H50" s="31">
        <v>0.18858080710829134</v>
      </c>
      <c r="I50" s="29">
        <v>40916.313020412519</v>
      </c>
      <c r="J50" s="30">
        <v>0.74872287589850806</v>
      </c>
      <c r="K50" s="31">
        <v>0.7547141264508066</v>
      </c>
      <c r="L50" s="29">
        <v>36140.968902653527</v>
      </c>
      <c r="M50" s="30">
        <v>0.62589733832374772</v>
      </c>
      <c r="N50" s="31">
        <v>0.62890253440129751</v>
      </c>
      <c r="O50" s="29"/>
      <c r="P50" s="30"/>
      <c r="Q50" s="31"/>
      <c r="R50" s="29"/>
      <c r="S50" s="30"/>
      <c r="T50" s="31"/>
      <c r="U50" s="29"/>
      <c r="V50" s="30"/>
      <c r="W50" s="31"/>
      <c r="X50" s="29"/>
      <c r="Y50" s="30"/>
      <c r="Z50" s="31"/>
      <c r="AA50" s="29"/>
      <c r="AB50" s="30"/>
      <c r="AC50" s="31"/>
      <c r="AD50" s="29"/>
      <c r="AE50" s="30"/>
      <c r="AF50" s="31"/>
      <c r="AG50" s="29"/>
      <c r="AH50" s="30"/>
      <c r="AI50" s="31"/>
      <c r="AJ50" s="29"/>
      <c r="AK50" s="30"/>
      <c r="AL50" s="31"/>
      <c r="AM50" s="29"/>
      <c r="AN50" s="30"/>
      <c r="AO50" s="31"/>
      <c r="AP50" s="29"/>
      <c r="AQ50" s="30"/>
      <c r="AR50" s="31"/>
      <c r="AS50" s="29"/>
      <c r="AT50" s="30"/>
      <c r="AU50" s="31"/>
    </row>
    <row r="51" spans="1:47" x14ac:dyDescent="0.2">
      <c r="A51">
        <v>45</v>
      </c>
      <c r="B51" s="38" t="s">
        <v>54</v>
      </c>
      <c r="C51" s="21">
        <v>45896.355036734858</v>
      </c>
      <c r="D51" s="22">
        <v>0.37602992084142545</v>
      </c>
      <c r="E51" s="23">
        <v>0.37616064750633371</v>
      </c>
      <c r="F51" s="21">
        <v>60281.024679289294</v>
      </c>
      <c r="G51" s="22">
        <v>0.18856699439683092</v>
      </c>
      <c r="H51" s="23">
        <v>0.18858080710829134</v>
      </c>
      <c r="I51" s="25">
        <v>40916.939645997489</v>
      </c>
      <c r="J51" s="26">
        <v>0.74957766282624538</v>
      </c>
      <c r="K51" s="27">
        <v>0.754652566444029</v>
      </c>
      <c r="L51" s="21">
        <v>36141.015946994325</v>
      </c>
      <c r="M51" s="22">
        <v>0.62606852780036704</v>
      </c>
      <c r="N51" s="23">
        <v>0.62886623427880228</v>
      </c>
      <c r="O51" s="21"/>
      <c r="P51" s="22"/>
      <c r="Q51" s="23"/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21"/>
      <c r="AE51" s="22"/>
      <c r="AF51" s="23"/>
      <c r="AG51" s="21"/>
      <c r="AH51" s="22"/>
      <c r="AI51" s="23"/>
      <c r="AJ51" s="21"/>
      <c r="AK51" s="22"/>
      <c r="AL51" s="23"/>
      <c r="AM51" s="21"/>
      <c r="AN51" s="22"/>
      <c r="AO51" s="23"/>
      <c r="AP51" s="21"/>
      <c r="AQ51" s="22"/>
      <c r="AR51" s="23"/>
      <c r="AS51" s="21"/>
      <c r="AT51" s="22"/>
      <c r="AU51" s="23"/>
    </row>
    <row r="52" spans="1:47" x14ac:dyDescent="0.2">
      <c r="A52">
        <v>46</v>
      </c>
      <c r="B52" s="40" t="s">
        <v>55</v>
      </c>
      <c r="C52" s="25">
        <v>45896.379312734862</v>
      </c>
      <c r="D52" s="26">
        <v>0.37603132468849582</v>
      </c>
      <c r="E52" s="27">
        <v>0.37615656937035258</v>
      </c>
      <c r="F52" s="25">
        <v>60281.024679289294</v>
      </c>
      <c r="G52" s="26">
        <v>0.18856699439683092</v>
      </c>
      <c r="H52" s="27">
        <v>0.18858080710829134</v>
      </c>
      <c r="I52" s="25">
        <v>40916.939645997489</v>
      </c>
      <c r="J52" s="26">
        <v>0.75013595216694584</v>
      </c>
      <c r="K52" s="27">
        <v>0.75533427538202769</v>
      </c>
      <c r="L52" s="25">
        <v>36141.205652381606</v>
      </c>
      <c r="M52" s="26">
        <v>0.62613653700998628</v>
      </c>
      <c r="N52" s="27">
        <v>0.62891588783882524</v>
      </c>
      <c r="O52" s="25"/>
      <c r="P52" s="26"/>
      <c r="Q52" s="27"/>
      <c r="R52" s="25"/>
      <c r="S52" s="26"/>
      <c r="T52" s="27"/>
      <c r="U52" s="25"/>
      <c r="V52" s="26"/>
      <c r="W52" s="27"/>
      <c r="X52" s="25"/>
      <c r="Y52" s="26"/>
      <c r="Z52" s="27"/>
      <c r="AA52" s="25"/>
      <c r="AB52" s="26"/>
      <c r="AC52" s="27"/>
      <c r="AD52" s="25"/>
      <c r="AE52" s="26"/>
      <c r="AF52" s="27"/>
      <c r="AG52" s="25"/>
      <c r="AH52" s="26"/>
      <c r="AI52" s="27"/>
      <c r="AJ52" s="25"/>
      <c r="AK52" s="26"/>
      <c r="AL52" s="27"/>
      <c r="AM52" s="25"/>
      <c r="AN52" s="26"/>
      <c r="AO52" s="27"/>
      <c r="AP52" s="25"/>
      <c r="AQ52" s="26"/>
      <c r="AR52" s="27"/>
      <c r="AS52" s="25"/>
      <c r="AT52" s="26"/>
      <c r="AU52" s="27"/>
    </row>
    <row r="53" spans="1:47" x14ac:dyDescent="0.2">
      <c r="A53">
        <v>47</v>
      </c>
      <c r="B53" s="40" t="s">
        <v>56</v>
      </c>
      <c r="C53" s="25">
        <v>45896.381218734859</v>
      </c>
      <c r="D53" s="26">
        <v>0.37603201405187164</v>
      </c>
      <c r="E53" s="27">
        <v>0.37615725872852712</v>
      </c>
      <c r="F53" s="25">
        <v>60281.024679289294</v>
      </c>
      <c r="G53" s="26">
        <v>0.18856699439683092</v>
      </c>
      <c r="H53" s="27">
        <v>0.18858080710829134</v>
      </c>
      <c r="I53" s="25">
        <v>40918.873490819329</v>
      </c>
      <c r="J53" s="26">
        <v>0.75033217158567567</v>
      </c>
      <c r="K53" s="27">
        <v>0.75525213915892908</v>
      </c>
      <c r="L53" s="25"/>
      <c r="M53" s="26"/>
      <c r="N53" s="27"/>
      <c r="O53" s="25"/>
      <c r="P53" s="26"/>
      <c r="Q53" s="27"/>
      <c r="R53" s="25"/>
      <c r="S53" s="26"/>
      <c r="T53" s="27"/>
      <c r="U53" s="25"/>
      <c r="V53" s="26"/>
      <c r="W53" s="27"/>
      <c r="X53" s="25"/>
      <c r="Y53" s="26"/>
      <c r="Z53" s="27"/>
      <c r="AA53" s="25"/>
      <c r="AB53" s="26"/>
      <c r="AC53" s="27"/>
      <c r="AD53" s="25"/>
      <c r="AE53" s="26"/>
      <c r="AF53" s="27"/>
      <c r="AG53" s="25"/>
      <c r="AH53" s="26"/>
      <c r="AI53" s="27"/>
      <c r="AJ53" s="25"/>
      <c r="AK53" s="26"/>
      <c r="AL53" s="27"/>
      <c r="AM53" s="25"/>
      <c r="AN53" s="26"/>
      <c r="AO53" s="27"/>
      <c r="AP53" s="25"/>
      <c r="AQ53" s="26"/>
      <c r="AR53" s="27"/>
      <c r="AS53" s="25"/>
      <c r="AT53" s="26"/>
      <c r="AU53" s="27"/>
    </row>
    <row r="54" spans="1:47" ht="13.5" thickBot="1" x14ac:dyDescent="0.25">
      <c r="A54">
        <v>48</v>
      </c>
      <c r="B54" s="41" t="s">
        <v>57</v>
      </c>
      <c r="C54" s="29">
        <v>45896.381218734859</v>
      </c>
      <c r="D54" s="30">
        <v>0.37603201405187164</v>
      </c>
      <c r="E54" s="31">
        <v>0.37615725872852712</v>
      </c>
      <c r="F54" s="25">
        <v>60281.024679289294</v>
      </c>
      <c r="G54" s="26">
        <v>0.18856699439683092</v>
      </c>
      <c r="H54" s="27">
        <v>0.18858080710829134</v>
      </c>
      <c r="I54" s="29">
        <v>40918.910293440887</v>
      </c>
      <c r="J54" s="30">
        <v>0.75033187555895187</v>
      </c>
      <c r="K54" s="31">
        <v>0.75525462150533818</v>
      </c>
      <c r="L54" s="29"/>
      <c r="M54" s="30"/>
      <c r="N54" s="31"/>
      <c r="O54" s="29"/>
      <c r="P54" s="30"/>
      <c r="Q54" s="31"/>
      <c r="R54" s="29"/>
      <c r="S54" s="30"/>
      <c r="T54" s="31"/>
      <c r="U54" s="29"/>
      <c r="V54" s="30"/>
      <c r="W54" s="31"/>
      <c r="X54" s="29"/>
      <c r="Y54" s="30"/>
      <c r="Z54" s="31"/>
      <c r="AA54" s="29"/>
      <c r="AB54" s="30"/>
      <c r="AC54" s="31"/>
      <c r="AD54" s="29"/>
      <c r="AE54" s="30"/>
      <c r="AF54" s="31"/>
      <c r="AG54" s="29"/>
      <c r="AH54" s="30"/>
      <c r="AI54" s="31"/>
      <c r="AJ54" s="29"/>
      <c r="AK54" s="30"/>
      <c r="AL54" s="31"/>
      <c r="AM54" s="29"/>
      <c r="AN54" s="30"/>
      <c r="AO54" s="31"/>
      <c r="AP54" s="29"/>
      <c r="AQ54" s="30"/>
      <c r="AR54" s="31"/>
      <c r="AS54" s="29"/>
      <c r="AT54" s="30"/>
      <c r="AU54" s="31"/>
    </row>
  </sheetData>
  <mergeCells count="1">
    <mergeCell ref="F2:W2"/>
  </mergeCells>
  <printOptions horizontalCentered="1" verticalCentered="1"/>
  <pageMargins left="0" right="0" top="0" bottom="0" header="0" footer="0"/>
  <pageSetup paperSize="9" scale="68" fitToWidth="0" orientation="landscape" r:id="rId1"/>
  <headerFooter alignWithMargins="0"/>
  <colBreaks count="1" manualBreakCount="1">
    <brk id="26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Gross CNV$</vt:lpstr>
      <vt:lpstr>Net CNV$</vt:lpstr>
      <vt:lpstr>'Gross CNV$'!Print_Area</vt:lpstr>
      <vt:lpstr>'Net CNV$'!Print_Area</vt:lpstr>
      <vt:lpstr>'Gross CNV$'!Print_Titles</vt:lpstr>
      <vt:lpstr>'Net CNV$'!Print_Titles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Singleton</dc:creator>
  <cp:lastModifiedBy>Nick Singleton</cp:lastModifiedBy>
  <dcterms:created xsi:type="dcterms:W3CDTF">2021-11-17T10:56:51Z</dcterms:created>
  <dcterms:modified xsi:type="dcterms:W3CDTF">2022-08-05T15:32:37Z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